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OJETO LIGA 2022\"/>
    </mc:Choice>
  </mc:AlternateContent>
  <bookViews>
    <workbookView xWindow="0" yWindow="0" windowWidth="15360" windowHeight="7755" activeTab="2"/>
  </bookViews>
  <sheets>
    <sheet name="QUADRO SET" sheetId="4" r:id="rId1"/>
    <sheet name="QUADRO OUT" sheetId="1" r:id="rId2"/>
    <sheet name="QUADRO NOV" sheetId="5" r:id="rId3"/>
    <sheet name="QUADRO DEZ" sheetId="6" r:id="rId4"/>
    <sheet name="DEV. TARIFAS" sheetId="2" r:id="rId5"/>
    <sheet name="Plan3" sheetId="3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5" l="1"/>
  <c r="F26" i="1" l="1"/>
  <c r="F91" i="6" l="1"/>
  <c r="B18" i="2"/>
  <c r="F90" i="4"/>
  <c r="B10" i="2" l="1"/>
</calcChain>
</file>

<file path=xl/sharedStrings.xml><?xml version="1.0" encoding="utf-8"?>
<sst xmlns="http://schemas.openxmlformats.org/spreadsheetml/2006/main" count="466" uniqueCount="167">
  <si>
    <t xml:space="preserve">                                                               QUADRO DEMONSTRATIVO DE DESPESAS</t>
  </si>
  <si>
    <t>Liga de Futebol de Londrina</t>
  </si>
  <si>
    <t>Parcela 02/03 despesas setembro</t>
  </si>
  <si>
    <t>Termo de Colaboração 065/2019 Modalidade:Futebol</t>
  </si>
  <si>
    <t>Fornec/prestador de serviço</t>
  </si>
  <si>
    <t>CPF/CNPJ</t>
  </si>
  <si>
    <t>NUMERO DOC.</t>
  </si>
  <si>
    <t>Código da operação bancaria</t>
  </si>
  <si>
    <t>Data pagamento</t>
  </si>
  <si>
    <t>valor</t>
  </si>
  <si>
    <t>FGTS</t>
  </si>
  <si>
    <t>Sergio de Alencar Soares</t>
  </si>
  <si>
    <t>Alexandre da Silva Souza</t>
  </si>
  <si>
    <t>Anderson Miguel Domingues</t>
  </si>
  <si>
    <t>Alexandre Dias da Silva</t>
  </si>
  <si>
    <t>Andreza de C dos Santos</t>
  </si>
  <si>
    <t>Bruno Henrique De Oliveira</t>
  </si>
  <si>
    <t>Chauany Ramos do Nascimento</t>
  </si>
  <si>
    <t>Claudio Roberto Barioni</t>
  </si>
  <si>
    <t>Evanilde de Oliveira Fabrão</t>
  </si>
  <si>
    <t>Eduardo Nunes Gomes</t>
  </si>
  <si>
    <t>Emerson Marcelo Serigioli</t>
  </si>
  <si>
    <t>Hallif Youssef Bernado Issa</t>
  </si>
  <si>
    <t>Hamilton Nunes Fortes</t>
  </si>
  <si>
    <t>Ivan Luiz Camilo</t>
  </si>
  <si>
    <t>Jair Rodrigues Pereira</t>
  </si>
  <si>
    <t>Janaina Minatti Horochowsky</t>
  </si>
  <si>
    <t>Jean Fabio da Silva</t>
  </si>
  <si>
    <t>Jeneci Luiz de Souza</t>
  </si>
  <si>
    <t>Jose Carlos Barioni</t>
  </si>
  <si>
    <t>Matheus Henrique Picoto</t>
  </si>
  <si>
    <t>Maikol Fernandes da Silva</t>
  </si>
  <si>
    <t>Reginaldo Canteli</t>
  </si>
  <si>
    <t>Leandro Apolinario</t>
  </si>
  <si>
    <t>Odair Gomes Balbino</t>
  </si>
  <si>
    <t>Nelson Taborda</t>
  </si>
  <si>
    <t>Raphael José Soares</t>
  </si>
  <si>
    <t>Rogério De Lima</t>
  </si>
  <si>
    <t>Rogério Menon Da Silva</t>
  </si>
  <si>
    <t>Sidney Paduan Da Silva</t>
  </si>
  <si>
    <t>Rosinei Marino</t>
  </si>
  <si>
    <t>Thiago Euclides Moreno</t>
  </si>
  <si>
    <t>00360305/0001-04</t>
  </si>
  <si>
    <t>080.224.846-28</t>
  </si>
  <si>
    <t>979.558.929-68</t>
  </si>
  <si>
    <t>062.026.519-11</t>
  </si>
  <si>
    <t>062.464.219-46</t>
  </si>
  <si>
    <t>087.022.859-59</t>
  </si>
  <si>
    <t>097.856.699-80</t>
  </si>
  <si>
    <t>362.253.129-00</t>
  </si>
  <si>
    <t>363.724.809-30</t>
  </si>
  <si>
    <t>124.412.269.67</t>
  </si>
  <si>
    <t>908.397.499-53</t>
  </si>
  <si>
    <t>083.008.269-25</t>
  </si>
  <si>
    <t>083.640.449-15</t>
  </si>
  <si>
    <t>779.631.059-53</t>
  </si>
  <si>
    <t>063.171.899-00</t>
  </si>
  <si>
    <t>018.295.669-54</t>
  </si>
  <si>
    <t>033.513.559-55</t>
  </si>
  <si>
    <t>946.184.109-49</t>
  </si>
  <si>
    <t>190.438.059-04</t>
  </si>
  <si>
    <t>117.230.799-79</t>
  </si>
  <si>
    <t>058.633.779-25</t>
  </si>
  <si>
    <t>709.995.209-97</t>
  </si>
  <si>
    <t>039.730.139-18</t>
  </si>
  <si>
    <t>030.205.779-00</t>
  </si>
  <si>
    <t>328.552.069-87</t>
  </si>
  <si>
    <t>065.905.069-22</t>
  </si>
  <si>
    <t>076.537.219-31</t>
  </si>
  <si>
    <t>271.051.838-45</t>
  </si>
  <si>
    <t>633.416.209-82</t>
  </si>
  <si>
    <t>017.012.259-05</t>
  </si>
  <si>
    <t>080.912.729-60</t>
  </si>
  <si>
    <t>Holerite/pg</t>
  </si>
  <si>
    <t>Evanilde de oliveira Fabrão</t>
  </si>
  <si>
    <t>Geraldo A M  Gonçalves</t>
  </si>
  <si>
    <t>122.074.929-07</t>
  </si>
  <si>
    <t>Alex Eduardo Gimenes Osti</t>
  </si>
  <si>
    <t>Eloir Costa</t>
  </si>
  <si>
    <t>Cesar De Alencar Da Silva</t>
  </si>
  <si>
    <t>João Paulo Romano Queiróz</t>
  </si>
  <si>
    <t>Geovany José Roncaratte</t>
  </si>
  <si>
    <t>Luiz Antonio Silveira</t>
  </si>
  <si>
    <t>Jonatas Jr S Bitencourt</t>
  </si>
  <si>
    <t>Tiago Henrique Agustinho</t>
  </si>
  <si>
    <t>Vilson Vestin Vidotti</t>
  </si>
  <si>
    <t>Vinicius B M Moraes</t>
  </si>
  <si>
    <t>Wagner Malveiro Silva</t>
  </si>
  <si>
    <t>078.895.799-69</t>
  </si>
  <si>
    <t>292.907.532-15</t>
  </si>
  <si>
    <t>053.830.418-93</t>
  </si>
  <si>
    <t>066.725.726-86</t>
  </si>
  <si>
    <t>090.777.929-88</t>
  </si>
  <si>
    <t>051.339.249-17</t>
  </si>
  <si>
    <t>072.293.149-25</t>
  </si>
  <si>
    <t>073.488.159-28</t>
  </si>
  <si>
    <t>082.038.979-08</t>
  </si>
  <si>
    <t>439.950.209-68</t>
  </si>
  <si>
    <t>093.730.089-60</t>
  </si>
  <si>
    <t>030.475.769-12</t>
  </si>
  <si>
    <t>Walkiria Maria Marroni Pereira</t>
  </si>
  <si>
    <t>860.745.809-44</t>
  </si>
  <si>
    <t>Antonio Ferreira Sobrinho</t>
  </si>
  <si>
    <t>77.559.375/0001-10</t>
  </si>
  <si>
    <t>NF - 3049</t>
  </si>
  <si>
    <t xml:space="preserve">Contabilidade-serviços </t>
  </si>
  <si>
    <t>IRRF</t>
  </si>
  <si>
    <t>GPS</t>
  </si>
  <si>
    <t>S/arbitragens</t>
  </si>
  <si>
    <t>Berkley Internacional do Brasil Seguros</t>
  </si>
  <si>
    <t>seguro</t>
  </si>
  <si>
    <t>INSS 11% S/aux. Coord</t>
  </si>
  <si>
    <t>INSS 20% S/aux. coord</t>
  </si>
  <si>
    <t>08/2019</t>
  </si>
  <si>
    <t>Eduardo Araujo Pereira</t>
  </si>
  <si>
    <t>Ideidy Henrique Costa</t>
  </si>
  <si>
    <t>Marcos Vinicius Pindaiba</t>
  </si>
  <si>
    <t>José Carlos Da Fonseca</t>
  </si>
  <si>
    <t>Victor Salles Cirilo</t>
  </si>
  <si>
    <t>803.480.509-25</t>
  </si>
  <si>
    <t>076.909.930-40</t>
  </si>
  <si>
    <t>075.366.599-97</t>
  </si>
  <si>
    <t>794.689.939-49</t>
  </si>
  <si>
    <t>100.361.099-40</t>
  </si>
  <si>
    <t xml:space="preserve">Marcos Junior Marino Gonçalves </t>
  </si>
  <si>
    <t>140.422.969-80</t>
  </si>
  <si>
    <t>Cesar Alencar Da Silva</t>
  </si>
  <si>
    <t>Cicero Aparecido Da Silva</t>
  </si>
  <si>
    <t>878.739.319-00</t>
  </si>
  <si>
    <t>Jean Fábio Souza Da Silva</t>
  </si>
  <si>
    <t>Jonatas Jr S Bitencourtt</t>
  </si>
  <si>
    <t>José Carlos Barioni</t>
  </si>
  <si>
    <t>Rogério de Lima</t>
  </si>
  <si>
    <t>Bruno Henrique de Oliveira</t>
  </si>
  <si>
    <t>124.412.269-67</t>
  </si>
  <si>
    <t>João Paulo Romano Queiroz</t>
  </si>
  <si>
    <t>TOTAL</t>
  </si>
  <si>
    <r>
      <t xml:space="preserve">Sérgio Luiz Oliveira </t>
    </r>
    <r>
      <rPr>
        <sz val="11"/>
        <color theme="1"/>
        <rFont val="Calibri"/>
        <family val="2"/>
        <scheme val="minor"/>
      </rPr>
      <t>Mendonça</t>
    </r>
  </si>
  <si>
    <t>Vandre Sociarelli Dalcin</t>
  </si>
  <si>
    <t>058.600.479-32</t>
  </si>
  <si>
    <t>Londrina, 30 de agosto de 2019</t>
  </si>
  <si>
    <t xml:space="preserve">DATA </t>
  </si>
  <si>
    <t>VALOR</t>
  </si>
  <si>
    <t>DESCRIÇÃO</t>
  </si>
  <si>
    <t>DEVOLUÇÃO DE TARIFAS MÊS DE SETEMBRO</t>
  </si>
  <si>
    <t>TARIFA DE TRANSF. ELETRONICA</t>
  </si>
  <si>
    <t>TARIFA DOC.</t>
  </si>
  <si>
    <t xml:space="preserve">MANUTENÇÃO CONTA </t>
  </si>
  <si>
    <t>DEVOLUÇÃO DE TARIFAS MÊS DE OUTUBRO</t>
  </si>
  <si>
    <t>TARIFA MAT. CONTA</t>
  </si>
  <si>
    <t>Londrina,  31 de outubro de 2019</t>
  </si>
  <si>
    <t>NF - 3094</t>
  </si>
  <si>
    <t>Fernando Rogério Brazão</t>
  </si>
  <si>
    <t>049.802.629-96</t>
  </si>
  <si>
    <t>Parcela 03/03 despesas outubro</t>
  </si>
  <si>
    <t>Parcela 01/03 despesas Abril</t>
  </si>
  <si>
    <t>QUADRO DEMONSTRATIVO DE DESPESAS</t>
  </si>
  <si>
    <t xml:space="preserve">                                    Londrina 11/05/2022</t>
  </si>
  <si>
    <t>Pessoal</t>
  </si>
  <si>
    <t>SUB-TOTAL</t>
  </si>
  <si>
    <t>Termo de Colaboração 012/2022 Modalidade:Futebol</t>
  </si>
  <si>
    <t>Valor</t>
  </si>
  <si>
    <t>Data Pagamento</t>
  </si>
  <si>
    <t>Numero Doc.</t>
  </si>
  <si>
    <t>Pagamento Arbitragem</t>
  </si>
  <si>
    <t>Material Esportivo</t>
  </si>
  <si>
    <t>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</si>
</sst>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8" fontId="0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1" fillId="0" borderId="1" xfId="0" applyFont="1" applyBorder="1"/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0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93</xdr:row>
      <xdr:rowOff>161926</xdr:rowOff>
    </xdr:from>
    <xdr:to>
      <xdr:col>1</xdr:col>
      <xdr:colOff>723900</xdr:colOff>
      <xdr:row>100</xdr:row>
      <xdr:rowOff>27178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8878551"/>
          <a:ext cx="1571624" cy="1198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29</xdr:row>
      <xdr:rowOff>161926</xdr:rowOff>
    </xdr:from>
    <xdr:to>
      <xdr:col>2</xdr:col>
      <xdr:colOff>114300</xdr:colOff>
      <xdr:row>36</xdr:row>
      <xdr:rowOff>27178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8878551"/>
          <a:ext cx="1571624" cy="1198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1203960</xdr:colOff>
      <xdr:row>16</xdr:row>
      <xdr:rowOff>38935</xdr:rowOff>
    </xdr:from>
    <xdr:to>
      <xdr:col>3</xdr:col>
      <xdr:colOff>601980</xdr:colOff>
      <xdr:row>21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310" y="3506035"/>
          <a:ext cx="941070" cy="989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94</xdr:row>
      <xdr:rowOff>161926</xdr:rowOff>
    </xdr:from>
    <xdr:to>
      <xdr:col>1</xdr:col>
      <xdr:colOff>723900</xdr:colOff>
      <xdr:row>101</xdr:row>
      <xdr:rowOff>27178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9069051"/>
          <a:ext cx="1571624" cy="1198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B9" sqref="B9"/>
    </sheetView>
  </sheetViews>
  <sheetFormatPr defaultRowHeight="15" x14ac:dyDescent="0.25"/>
  <cols>
    <col min="1" max="1" width="38.5703125" customWidth="1"/>
    <col min="2" max="2" width="23.140625" customWidth="1"/>
    <col min="3" max="3" width="19.5703125" customWidth="1"/>
    <col min="4" max="4" width="16" customWidth="1"/>
    <col min="5" max="5" width="13.28515625" customWidth="1"/>
    <col min="6" max="6" width="13.5703125" customWidth="1"/>
  </cols>
  <sheetData>
    <row r="1" spans="1:6" x14ac:dyDescent="0.25">
      <c r="A1" s="28" t="s">
        <v>0</v>
      </c>
      <c r="B1" s="28"/>
      <c r="C1" s="28"/>
      <c r="D1" s="29"/>
      <c r="E1" s="29"/>
      <c r="F1" s="29"/>
    </row>
    <row r="2" spans="1:6" ht="63.75" customHeight="1" x14ac:dyDescent="0.25">
      <c r="A2" s="8" t="s">
        <v>1</v>
      </c>
      <c r="B2" s="9" t="s">
        <v>3</v>
      </c>
      <c r="C2" s="8" t="s">
        <v>2</v>
      </c>
      <c r="D2" s="30"/>
      <c r="E2" s="30"/>
      <c r="F2" s="30"/>
    </row>
    <row r="3" spans="1:6" ht="45" x14ac:dyDescent="0.25">
      <c r="A3" s="10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x14ac:dyDescent="0.25">
      <c r="A4" s="11" t="s">
        <v>10</v>
      </c>
      <c r="B4" s="1" t="s">
        <v>42</v>
      </c>
      <c r="C4" s="2">
        <v>43678</v>
      </c>
      <c r="D4" s="1">
        <v>568254</v>
      </c>
      <c r="E4" s="3">
        <v>43714</v>
      </c>
      <c r="F4" s="13">
        <v>91.6</v>
      </c>
    </row>
    <row r="5" spans="1:6" x14ac:dyDescent="0.25">
      <c r="A5" s="11" t="s">
        <v>11</v>
      </c>
      <c r="B5" s="1"/>
      <c r="C5" s="1" t="s">
        <v>73</v>
      </c>
      <c r="D5" s="1">
        <v>61153</v>
      </c>
      <c r="E5" s="3">
        <v>43714</v>
      </c>
      <c r="F5" s="13">
        <v>1053.4000000000001</v>
      </c>
    </row>
    <row r="6" spans="1:6" x14ac:dyDescent="0.25">
      <c r="A6" s="11" t="s">
        <v>12</v>
      </c>
      <c r="B6" s="1" t="s">
        <v>43</v>
      </c>
      <c r="C6" s="1">
        <v>4</v>
      </c>
      <c r="D6" s="1">
        <v>79944426</v>
      </c>
      <c r="E6" s="3">
        <v>43714</v>
      </c>
      <c r="F6" s="13">
        <v>554.4</v>
      </c>
    </row>
    <row r="7" spans="1:6" x14ac:dyDescent="0.25">
      <c r="A7" s="11" t="s">
        <v>13</v>
      </c>
      <c r="B7" s="1" t="s">
        <v>44</v>
      </c>
      <c r="C7" s="1">
        <v>7</v>
      </c>
      <c r="D7" s="1">
        <v>79948458</v>
      </c>
      <c r="E7" s="3">
        <v>43714</v>
      </c>
      <c r="F7" s="13">
        <v>1263.3599999999999</v>
      </c>
    </row>
    <row r="8" spans="1:6" x14ac:dyDescent="0.25">
      <c r="A8" s="11" t="s">
        <v>14</v>
      </c>
      <c r="B8" s="1" t="s">
        <v>45</v>
      </c>
      <c r="C8" s="1">
        <v>5</v>
      </c>
      <c r="D8" s="1">
        <v>79946377</v>
      </c>
      <c r="E8" s="3">
        <v>43714</v>
      </c>
      <c r="F8" s="13">
        <v>126</v>
      </c>
    </row>
    <row r="9" spans="1:6" x14ac:dyDescent="0.25">
      <c r="A9" s="11" t="s">
        <v>15</v>
      </c>
      <c r="B9" s="1" t="s">
        <v>46</v>
      </c>
      <c r="C9" s="1">
        <v>9</v>
      </c>
      <c r="D9" s="1">
        <v>79950622</v>
      </c>
      <c r="E9" s="3">
        <v>43714</v>
      </c>
      <c r="F9" s="13">
        <v>922.32</v>
      </c>
    </row>
    <row r="10" spans="1:6" x14ac:dyDescent="0.25">
      <c r="A10" s="11" t="s">
        <v>16</v>
      </c>
      <c r="B10" s="1" t="s">
        <v>47</v>
      </c>
      <c r="C10" s="1">
        <v>10</v>
      </c>
      <c r="D10" s="1">
        <v>79952930</v>
      </c>
      <c r="E10" s="3">
        <v>43714</v>
      </c>
      <c r="F10" s="13">
        <v>659.4</v>
      </c>
    </row>
    <row r="11" spans="1:6" x14ac:dyDescent="0.25">
      <c r="A11" s="11" t="s">
        <v>17</v>
      </c>
      <c r="B11" s="1" t="s">
        <v>48</v>
      </c>
      <c r="C11" s="1">
        <v>12</v>
      </c>
      <c r="D11" s="1">
        <v>79955050</v>
      </c>
      <c r="E11" s="3">
        <v>43714</v>
      </c>
      <c r="F11" s="13">
        <v>100.8</v>
      </c>
    </row>
    <row r="12" spans="1:6" x14ac:dyDescent="0.25">
      <c r="A12" s="11" t="s">
        <v>18</v>
      </c>
      <c r="B12" s="1" t="s">
        <v>49</v>
      </c>
      <c r="C12" s="1">
        <v>14</v>
      </c>
      <c r="D12" s="1">
        <v>79956986</v>
      </c>
      <c r="E12" s="3">
        <v>43714</v>
      </c>
      <c r="F12" s="13">
        <v>670.32</v>
      </c>
    </row>
    <row r="13" spans="1:6" x14ac:dyDescent="0.25">
      <c r="A13" s="11" t="s">
        <v>19</v>
      </c>
      <c r="B13" s="1" t="s">
        <v>50</v>
      </c>
      <c r="C13" s="1">
        <v>15</v>
      </c>
      <c r="D13" s="1">
        <v>79959037</v>
      </c>
      <c r="E13" s="3">
        <v>43714</v>
      </c>
      <c r="F13" s="13">
        <v>436.8</v>
      </c>
    </row>
    <row r="14" spans="1:6" x14ac:dyDescent="0.25">
      <c r="A14" s="11" t="s">
        <v>20</v>
      </c>
      <c r="B14" s="1" t="s">
        <v>51</v>
      </c>
      <c r="C14" s="1">
        <v>19</v>
      </c>
      <c r="D14" s="1">
        <v>79960797</v>
      </c>
      <c r="E14" s="3">
        <v>43714</v>
      </c>
      <c r="F14" s="13">
        <v>1127.28</v>
      </c>
    </row>
    <row r="15" spans="1:6" x14ac:dyDescent="0.25">
      <c r="A15" s="11" t="s">
        <v>21</v>
      </c>
      <c r="B15" s="1" t="s">
        <v>52</v>
      </c>
      <c r="C15" s="1">
        <v>25</v>
      </c>
      <c r="D15" s="1">
        <v>79962633</v>
      </c>
      <c r="E15" s="3">
        <v>43714</v>
      </c>
      <c r="F15" s="13">
        <v>693</v>
      </c>
    </row>
    <row r="16" spans="1:6" x14ac:dyDescent="0.25">
      <c r="A16" s="11" t="s">
        <v>22</v>
      </c>
      <c r="B16" s="1" t="s">
        <v>53</v>
      </c>
      <c r="C16" s="1">
        <v>32</v>
      </c>
      <c r="D16" s="1">
        <v>79964579</v>
      </c>
      <c r="E16" s="3">
        <v>43714</v>
      </c>
      <c r="F16" s="13">
        <v>327.60000000000002</v>
      </c>
    </row>
    <row r="17" spans="1:6" x14ac:dyDescent="0.25">
      <c r="A17" s="11" t="s">
        <v>23</v>
      </c>
      <c r="B17" s="1" t="s">
        <v>54</v>
      </c>
      <c r="C17" s="1">
        <v>33</v>
      </c>
      <c r="D17" s="1">
        <v>79966357</v>
      </c>
      <c r="E17" s="3">
        <v>43714</v>
      </c>
      <c r="F17" s="13">
        <v>631.67999999999995</v>
      </c>
    </row>
    <row r="18" spans="1:6" x14ac:dyDescent="0.25">
      <c r="A18" s="11" t="s">
        <v>24</v>
      </c>
      <c r="B18" s="1" t="s">
        <v>55</v>
      </c>
      <c r="C18" s="1">
        <v>36</v>
      </c>
      <c r="D18" s="1">
        <v>80556206</v>
      </c>
      <c r="E18" s="3">
        <v>43714</v>
      </c>
      <c r="F18" s="13">
        <v>159.6</v>
      </c>
    </row>
    <row r="19" spans="1:6" x14ac:dyDescent="0.25">
      <c r="A19" s="11" t="s">
        <v>25</v>
      </c>
      <c r="B19" s="1" t="s">
        <v>56</v>
      </c>
      <c r="C19" s="1">
        <v>38</v>
      </c>
      <c r="D19" s="1">
        <v>80558822</v>
      </c>
      <c r="E19" s="3">
        <v>43714</v>
      </c>
      <c r="F19" s="13">
        <v>100.8</v>
      </c>
    </row>
    <row r="20" spans="1:6" x14ac:dyDescent="0.25">
      <c r="A20" s="11" t="s">
        <v>26</v>
      </c>
      <c r="B20" s="1" t="s">
        <v>57</v>
      </c>
      <c r="C20" s="1">
        <v>39</v>
      </c>
      <c r="D20" s="1">
        <v>80562026</v>
      </c>
      <c r="E20" s="3">
        <v>43714</v>
      </c>
      <c r="F20" s="13">
        <v>100.8</v>
      </c>
    </row>
    <row r="21" spans="1:6" x14ac:dyDescent="0.25">
      <c r="A21" s="11" t="s">
        <v>27</v>
      </c>
      <c r="B21" s="1" t="s">
        <v>58</v>
      </c>
      <c r="C21" s="1">
        <v>40</v>
      </c>
      <c r="D21" s="1">
        <v>80564629</v>
      </c>
      <c r="E21" s="3">
        <v>43714</v>
      </c>
      <c r="F21" s="13">
        <v>243.6</v>
      </c>
    </row>
    <row r="22" spans="1:6" x14ac:dyDescent="0.25">
      <c r="A22" s="11" t="s">
        <v>28</v>
      </c>
      <c r="B22" s="1" t="s">
        <v>59</v>
      </c>
      <c r="C22" s="1">
        <v>43</v>
      </c>
      <c r="D22" s="1">
        <v>80566853</v>
      </c>
      <c r="E22" s="3">
        <v>43714</v>
      </c>
      <c r="F22" s="13">
        <v>1415.4</v>
      </c>
    </row>
    <row r="23" spans="1:6" x14ac:dyDescent="0.25">
      <c r="A23" s="11" t="s">
        <v>29</v>
      </c>
      <c r="B23" s="1" t="s">
        <v>60</v>
      </c>
      <c r="C23" s="1">
        <v>46</v>
      </c>
      <c r="D23" s="1">
        <v>80569177</v>
      </c>
      <c r="E23" s="3">
        <v>43714</v>
      </c>
      <c r="F23" s="13">
        <v>407.4</v>
      </c>
    </row>
    <row r="24" spans="1:6" x14ac:dyDescent="0.25">
      <c r="A24" s="11" t="s">
        <v>30</v>
      </c>
      <c r="B24" s="1" t="s">
        <v>61</v>
      </c>
      <c r="C24" s="1">
        <v>56</v>
      </c>
      <c r="D24" s="1">
        <v>80576213</v>
      </c>
      <c r="E24" s="3">
        <v>43714</v>
      </c>
      <c r="F24" s="13">
        <v>201.6</v>
      </c>
    </row>
    <row r="25" spans="1:6" x14ac:dyDescent="0.25">
      <c r="A25" s="11" t="s">
        <v>32</v>
      </c>
      <c r="B25" s="1" t="s">
        <v>63</v>
      </c>
      <c r="C25" s="1">
        <v>63</v>
      </c>
      <c r="D25" s="1">
        <v>80584964</v>
      </c>
      <c r="E25" s="3">
        <v>43714</v>
      </c>
      <c r="F25" s="13">
        <v>327.60000000000002</v>
      </c>
    </row>
    <row r="26" spans="1:6" x14ac:dyDescent="0.25">
      <c r="A26" s="11" t="s">
        <v>33</v>
      </c>
      <c r="B26" s="1" t="s">
        <v>64</v>
      </c>
      <c r="C26" s="1">
        <v>49</v>
      </c>
      <c r="D26" s="1">
        <v>80571806</v>
      </c>
      <c r="E26" s="3">
        <v>43714</v>
      </c>
      <c r="F26" s="13">
        <v>761.88</v>
      </c>
    </row>
    <row r="27" spans="1:6" x14ac:dyDescent="0.25">
      <c r="A27" s="11" t="s">
        <v>34</v>
      </c>
      <c r="B27" s="1" t="s">
        <v>65</v>
      </c>
      <c r="C27" s="1">
        <v>59</v>
      </c>
      <c r="D27" s="1">
        <v>80580659</v>
      </c>
      <c r="E27" s="3">
        <v>43714</v>
      </c>
      <c r="F27" s="13">
        <v>575.4</v>
      </c>
    </row>
    <row r="28" spans="1:6" x14ac:dyDescent="0.25">
      <c r="A28" s="11" t="s">
        <v>35</v>
      </c>
      <c r="B28" s="1" t="s">
        <v>66</v>
      </c>
      <c r="C28" s="1">
        <v>58</v>
      </c>
      <c r="D28" s="1">
        <v>80578413</v>
      </c>
      <c r="E28" s="3">
        <v>43714</v>
      </c>
      <c r="F28" s="13">
        <v>661.92</v>
      </c>
    </row>
    <row r="29" spans="1:6" x14ac:dyDescent="0.25">
      <c r="A29" s="11" t="s">
        <v>36</v>
      </c>
      <c r="B29" s="1" t="s">
        <v>67</v>
      </c>
      <c r="C29" s="1">
        <v>62</v>
      </c>
      <c r="D29" s="1">
        <v>80582824</v>
      </c>
      <c r="E29" s="3">
        <v>43714</v>
      </c>
      <c r="F29" s="13">
        <v>920.64</v>
      </c>
    </row>
    <row r="30" spans="1:6" x14ac:dyDescent="0.25">
      <c r="A30" s="11" t="s">
        <v>31</v>
      </c>
      <c r="B30" s="1" t="s">
        <v>62</v>
      </c>
      <c r="C30" s="1">
        <v>53</v>
      </c>
      <c r="D30" s="1">
        <v>80574051</v>
      </c>
      <c r="E30" s="3">
        <v>43714</v>
      </c>
      <c r="F30" s="13">
        <v>327.60000000000002</v>
      </c>
    </row>
    <row r="31" spans="1:6" x14ac:dyDescent="0.25">
      <c r="A31" s="11" t="s">
        <v>38</v>
      </c>
      <c r="B31" s="1" t="s">
        <v>69</v>
      </c>
      <c r="C31" s="1">
        <v>67</v>
      </c>
      <c r="D31" s="1">
        <v>80589663</v>
      </c>
      <c r="E31" s="3">
        <v>43714</v>
      </c>
      <c r="F31" s="13">
        <v>697.2</v>
      </c>
    </row>
    <row r="32" spans="1:6" x14ac:dyDescent="0.25">
      <c r="A32" s="11" t="s">
        <v>37</v>
      </c>
      <c r="B32" s="1" t="s">
        <v>68</v>
      </c>
      <c r="C32" s="1">
        <v>66</v>
      </c>
      <c r="D32" s="1">
        <v>80587320</v>
      </c>
      <c r="E32" s="3">
        <v>43714</v>
      </c>
      <c r="F32" s="13">
        <v>315</v>
      </c>
    </row>
    <row r="33" spans="1:6" x14ac:dyDescent="0.25">
      <c r="A33" s="11" t="s">
        <v>39</v>
      </c>
      <c r="B33" s="1" t="s">
        <v>70</v>
      </c>
      <c r="C33" s="1">
        <v>70</v>
      </c>
      <c r="D33" s="1">
        <v>80593961</v>
      </c>
      <c r="E33" s="3">
        <v>43714</v>
      </c>
      <c r="F33" s="13">
        <v>50.4</v>
      </c>
    </row>
    <row r="34" spans="1:6" x14ac:dyDescent="0.25">
      <c r="A34" s="11" t="s">
        <v>40</v>
      </c>
      <c r="B34" s="1" t="s">
        <v>71</v>
      </c>
      <c r="C34" s="1">
        <v>68</v>
      </c>
      <c r="D34" s="1">
        <v>80591859</v>
      </c>
      <c r="E34" s="3">
        <v>43714</v>
      </c>
      <c r="F34" s="13">
        <v>1177.68</v>
      </c>
    </row>
    <row r="35" spans="1:6" x14ac:dyDescent="0.25">
      <c r="A35" s="12" t="s">
        <v>41</v>
      </c>
      <c r="B35" s="4" t="s">
        <v>72</v>
      </c>
      <c r="C35" s="4">
        <v>72</v>
      </c>
      <c r="D35" s="4">
        <v>80596237</v>
      </c>
      <c r="E35" s="5">
        <v>43714</v>
      </c>
      <c r="F35" s="14">
        <v>546</v>
      </c>
    </row>
    <row r="36" spans="1:6" x14ac:dyDescent="0.25">
      <c r="A36" s="11" t="s">
        <v>75</v>
      </c>
      <c r="B36" s="1" t="s">
        <v>76</v>
      </c>
      <c r="C36" s="1">
        <v>81</v>
      </c>
      <c r="D36" s="1">
        <v>80598428</v>
      </c>
      <c r="E36" s="3">
        <v>43714</v>
      </c>
      <c r="F36" s="13">
        <v>1008</v>
      </c>
    </row>
    <row r="37" spans="1:6" x14ac:dyDescent="0.25">
      <c r="A37" s="11" t="s">
        <v>74</v>
      </c>
      <c r="B37" s="1" t="s">
        <v>50</v>
      </c>
      <c r="C37" s="1">
        <v>82</v>
      </c>
      <c r="D37" s="1">
        <v>80600780</v>
      </c>
      <c r="E37" s="3">
        <v>43714</v>
      </c>
      <c r="F37" s="13">
        <v>1260</v>
      </c>
    </row>
    <row r="38" spans="1:6" x14ac:dyDescent="0.25">
      <c r="A38" s="11" t="s">
        <v>77</v>
      </c>
      <c r="B38" s="1" t="s">
        <v>88</v>
      </c>
      <c r="C38" s="1">
        <v>3</v>
      </c>
      <c r="D38" s="1">
        <v>87918661</v>
      </c>
      <c r="E38" s="3">
        <v>43718</v>
      </c>
      <c r="F38" s="13">
        <v>378</v>
      </c>
    </row>
    <row r="39" spans="1:6" x14ac:dyDescent="0.25">
      <c r="A39" s="11" t="s">
        <v>78</v>
      </c>
      <c r="B39" s="1" t="s">
        <v>89</v>
      </c>
      <c r="C39" s="1">
        <v>23</v>
      </c>
      <c r="D39" s="1">
        <v>87920550</v>
      </c>
      <c r="E39" s="3">
        <v>43718</v>
      </c>
      <c r="F39" s="13">
        <v>176.4</v>
      </c>
    </row>
    <row r="40" spans="1:6" x14ac:dyDescent="0.25">
      <c r="A40" s="11" t="s">
        <v>79</v>
      </c>
      <c r="B40" s="1" t="s">
        <v>90</v>
      </c>
      <c r="C40" s="1">
        <v>11</v>
      </c>
      <c r="D40" s="1">
        <v>87919583</v>
      </c>
      <c r="E40" s="3">
        <v>43718</v>
      </c>
      <c r="F40" s="13">
        <v>204.96</v>
      </c>
    </row>
    <row r="41" spans="1:6" x14ac:dyDescent="0.25">
      <c r="A41" s="11" t="s">
        <v>80</v>
      </c>
      <c r="B41" s="1" t="s">
        <v>91</v>
      </c>
      <c r="C41" s="1">
        <v>44</v>
      </c>
      <c r="D41" s="1">
        <v>87921971</v>
      </c>
      <c r="E41" s="3">
        <v>43718</v>
      </c>
      <c r="F41" s="13">
        <v>1016.4</v>
      </c>
    </row>
    <row r="42" spans="1:6" x14ac:dyDescent="0.25">
      <c r="A42" s="11" t="s">
        <v>81</v>
      </c>
      <c r="B42" s="1" t="s">
        <v>92</v>
      </c>
      <c r="C42" s="1">
        <v>29</v>
      </c>
      <c r="D42" s="1">
        <v>87921247</v>
      </c>
      <c r="E42" s="3">
        <v>43718</v>
      </c>
      <c r="F42" s="13">
        <v>754.32</v>
      </c>
    </row>
    <row r="43" spans="1:6" x14ac:dyDescent="0.25">
      <c r="A43" s="11" t="s">
        <v>82</v>
      </c>
      <c r="B43" s="1" t="s">
        <v>93</v>
      </c>
      <c r="C43" s="1">
        <v>51</v>
      </c>
      <c r="D43" s="1">
        <v>87923597</v>
      </c>
      <c r="E43" s="3">
        <v>43718</v>
      </c>
      <c r="F43" s="13">
        <v>319.2</v>
      </c>
    </row>
    <row r="44" spans="1:6" x14ac:dyDescent="0.25">
      <c r="A44" s="11" t="s">
        <v>83</v>
      </c>
      <c r="B44" s="1" t="s">
        <v>94</v>
      </c>
      <c r="C44" s="1">
        <v>45</v>
      </c>
      <c r="D44" s="1">
        <v>87922662</v>
      </c>
      <c r="E44" s="3">
        <v>43718</v>
      </c>
      <c r="F44" s="13">
        <v>369.6</v>
      </c>
    </row>
    <row r="45" spans="1:6" x14ac:dyDescent="0.25">
      <c r="A45" s="11" t="s">
        <v>84</v>
      </c>
      <c r="B45" s="1" t="s">
        <v>95</v>
      </c>
      <c r="C45" s="1">
        <v>73</v>
      </c>
      <c r="D45" s="1">
        <v>87925309</v>
      </c>
      <c r="E45" s="3">
        <v>43718</v>
      </c>
      <c r="F45" s="13">
        <v>159.6</v>
      </c>
    </row>
    <row r="46" spans="1:6" x14ac:dyDescent="0.25">
      <c r="A46" s="11" t="s">
        <v>137</v>
      </c>
      <c r="B46" s="1" t="s">
        <v>96</v>
      </c>
      <c r="C46" s="1">
        <v>69</v>
      </c>
      <c r="D46" s="1">
        <v>87924452</v>
      </c>
      <c r="E46" s="3">
        <v>43718</v>
      </c>
      <c r="F46" s="13">
        <v>252</v>
      </c>
    </row>
    <row r="47" spans="1:6" x14ac:dyDescent="0.25">
      <c r="A47" s="11" t="s">
        <v>85</v>
      </c>
      <c r="B47" s="1" t="s">
        <v>97</v>
      </c>
      <c r="C47" s="1">
        <v>77</v>
      </c>
      <c r="D47" s="1">
        <v>87926031</v>
      </c>
      <c r="E47" s="3">
        <v>43718</v>
      </c>
      <c r="F47" s="13">
        <v>470.4</v>
      </c>
    </row>
    <row r="48" spans="1:6" x14ac:dyDescent="0.25">
      <c r="A48" s="11" t="s">
        <v>86</v>
      </c>
      <c r="B48" s="1" t="s">
        <v>98</v>
      </c>
      <c r="C48" s="1">
        <v>78</v>
      </c>
      <c r="D48" s="1">
        <v>87926722</v>
      </c>
      <c r="E48" s="3">
        <v>43718</v>
      </c>
      <c r="F48" s="13">
        <v>84</v>
      </c>
    </row>
    <row r="49" spans="1:6" x14ac:dyDescent="0.25">
      <c r="A49" s="12" t="s">
        <v>87</v>
      </c>
      <c r="B49" s="1" t="s">
        <v>99</v>
      </c>
      <c r="C49" s="1">
        <v>79</v>
      </c>
      <c r="D49" s="1">
        <v>87927484</v>
      </c>
      <c r="E49" s="3">
        <v>43718</v>
      </c>
      <c r="F49" s="13">
        <v>348.6</v>
      </c>
    </row>
    <row r="50" spans="1:6" x14ac:dyDescent="0.25">
      <c r="A50" s="11" t="s">
        <v>100</v>
      </c>
      <c r="B50" s="1" t="s">
        <v>101</v>
      </c>
      <c r="C50" s="1">
        <v>80</v>
      </c>
      <c r="D50" s="1">
        <v>87928174</v>
      </c>
      <c r="E50" s="3">
        <v>43718</v>
      </c>
      <c r="F50" s="13">
        <v>201.6</v>
      </c>
    </row>
    <row r="51" spans="1:6" x14ac:dyDescent="0.25">
      <c r="A51" s="11" t="s">
        <v>102</v>
      </c>
      <c r="B51" s="4" t="s">
        <v>103</v>
      </c>
      <c r="C51" s="1" t="s">
        <v>104</v>
      </c>
      <c r="D51" s="1">
        <v>111300</v>
      </c>
      <c r="E51" s="3">
        <v>43719</v>
      </c>
      <c r="F51" s="13">
        <v>350</v>
      </c>
    </row>
    <row r="52" spans="1:6" x14ac:dyDescent="0.25">
      <c r="A52" s="12" t="s">
        <v>105</v>
      </c>
      <c r="B52" s="1" t="s">
        <v>106</v>
      </c>
      <c r="C52" s="4"/>
      <c r="D52" s="4">
        <v>435993</v>
      </c>
      <c r="E52" s="5">
        <v>43720</v>
      </c>
      <c r="F52" s="13">
        <v>11.45</v>
      </c>
    </row>
    <row r="53" spans="1:6" x14ac:dyDescent="0.25">
      <c r="A53" s="12" t="s">
        <v>107</v>
      </c>
      <c r="B53" s="4" t="s">
        <v>108</v>
      </c>
      <c r="C53" s="1">
        <v>13580284</v>
      </c>
      <c r="D53" s="1">
        <v>753870</v>
      </c>
      <c r="E53" s="5">
        <v>43720</v>
      </c>
      <c r="F53" s="13">
        <v>1450.35</v>
      </c>
    </row>
    <row r="54" spans="1:6" x14ac:dyDescent="0.25">
      <c r="A54" s="12" t="s">
        <v>109</v>
      </c>
      <c r="B54" s="1" t="s">
        <v>110</v>
      </c>
      <c r="C54" s="1">
        <v>4798140</v>
      </c>
      <c r="D54" s="1">
        <v>775273</v>
      </c>
      <c r="E54" s="5">
        <v>43720</v>
      </c>
      <c r="F54" s="13">
        <v>1000</v>
      </c>
    </row>
    <row r="55" spans="1:6" x14ac:dyDescent="0.25">
      <c r="A55" s="12" t="s">
        <v>107</v>
      </c>
      <c r="B55" s="1" t="s">
        <v>111</v>
      </c>
      <c r="C55" s="1">
        <v>13580272</v>
      </c>
      <c r="D55" s="1">
        <v>775635</v>
      </c>
      <c r="E55" s="5">
        <v>43720</v>
      </c>
      <c r="F55" s="13">
        <v>135</v>
      </c>
    </row>
    <row r="56" spans="1:6" x14ac:dyDescent="0.25">
      <c r="A56" s="12" t="s">
        <v>107</v>
      </c>
      <c r="B56" s="4" t="s">
        <v>112</v>
      </c>
      <c r="C56" s="7" t="s">
        <v>113</v>
      </c>
      <c r="D56" s="1">
        <v>838371</v>
      </c>
      <c r="E56" s="5">
        <v>43720</v>
      </c>
      <c r="F56" s="13">
        <v>3487.77</v>
      </c>
    </row>
    <row r="57" spans="1:6" x14ac:dyDescent="0.25">
      <c r="A57" s="12" t="s">
        <v>107</v>
      </c>
      <c r="B57" s="4"/>
      <c r="C57" s="7" t="s">
        <v>113</v>
      </c>
      <c r="D57" s="1">
        <v>838377</v>
      </c>
      <c r="E57" s="5">
        <v>43720</v>
      </c>
      <c r="F57" s="13">
        <v>332.05</v>
      </c>
    </row>
    <row r="58" spans="1:6" x14ac:dyDescent="0.25">
      <c r="A58" s="12" t="s">
        <v>107</v>
      </c>
      <c r="B58" s="4" t="s">
        <v>108</v>
      </c>
      <c r="C58" s="7" t="s">
        <v>113</v>
      </c>
      <c r="D58" s="1">
        <v>838385</v>
      </c>
      <c r="E58" s="5">
        <v>43720</v>
      </c>
      <c r="F58" s="13">
        <v>6341.4</v>
      </c>
    </row>
    <row r="59" spans="1:6" x14ac:dyDescent="0.25">
      <c r="A59" s="11" t="s">
        <v>114</v>
      </c>
      <c r="B59" s="1" t="s">
        <v>119</v>
      </c>
      <c r="C59" s="1">
        <v>18</v>
      </c>
      <c r="D59" s="1">
        <v>1537250</v>
      </c>
      <c r="E59" s="3">
        <v>43720</v>
      </c>
      <c r="F59" s="13">
        <v>176.4</v>
      </c>
    </row>
    <row r="60" spans="1:6" x14ac:dyDescent="0.25">
      <c r="A60" s="11" t="s">
        <v>115</v>
      </c>
      <c r="B60" s="1" t="s">
        <v>120</v>
      </c>
      <c r="C60" s="1">
        <v>35</v>
      </c>
      <c r="D60" s="1">
        <v>1538064</v>
      </c>
      <c r="E60" s="3">
        <v>43720</v>
      </c>
      <c r="F60" s="13">
        <v>908.88</v>
      </c>
    </row>
    <row r="61" spans="1:6" x14ac:dyDescent="0.25">
      <c r="A61" s="11" t="s">
        <v>116</v>
      </c>
      <c r="B61" s="1" t="s">
        <v>121</v>
      </c>
      <c r="C61" s="1">
        <v>55</v>
      </c>
      <c r="D61" s="1">
        <v>1539278</v>
      </c>
      <c r="E61" s="3">
        <v>43720</v>
      </c>
      <c r="F61" s="13">
        <v>428.4</v>
      </c>
    </row>
    <row r="62" spans="1:6" x14ac:dyDescent="0.25">
      <c r="A62" s="11" t="s">
        <v>117</v>
      </c>
      <c r="B62" s="1" t="s">
        <v>122</v>
      </c>
      <c r="C62" s="1">
        <v>47</v>
      </c>
      <c r="D62" s="1">
        <v>1538780</v>
      </c>
      <c r="E62" s="3">
        <v>43720</v>
      </c>
      <c r="F62" s="13">
        <v>937.44</v>
      </c>
    </row>
    <row r="63" spans="1:6" x14ac:dyDescent="0.25">
      <c r="A63" s="12" t="s">
        <v>118</v>
      </c>
      <c r="B63" s="4" t="s">
        <v>123</v>
      </c>
      <c r="C63" s="4">
        <v>76</v>
      </c>
      <c r="D63" s="4">
        <v>1539849</v>
      </c>
      <c r="E63" s="5">
        <v>43720</v>
      </c>
      <c r="F63" s="14">
        <v>378</v>
      </c>
    </row>
    <row r="64" spans="1:6" x14ac:dyDescent="0.25">
      <c r="A64" s="11" t="s">
        <v>107</v>
      </c>
      <c r="B64" s="4"/>
      <c r="C64" s="7" t="s">
        <v>113</v>
      </c>
      <c r="D64" s="1">
        <v>870624</v>
      </c>
      <c r="E64" s="5">
        <v>43724</v>
      </c>
      <c r="F64" s="13">
        <v>51.53</v>
      </c>
    </row>
    <row r="65" spans="1:6" x14ac:dyDescent="0.25">
      <c r="A65" s="11" t="s">
        <v>124</v>
      </c>
      <c r="B65" s="1" t="s">
        <v>125</v>
      </c>
      <c r="C65" s="4"/>
      <c r="D65" s="1">
        <v>271718</v>
      </c>
      <c r="E65" s="5">
        <v>43735</v>
      </c>
      <c r="F65" s="13">
        <v>1260</v>
      </c>
    </row>
    <row r="66" spans="1:6" x14ac:dyDescent="0.25">
      <c r="A66" s="11" t="s">
        <v>18</v>
      </c>
      <c r="B66" s="1" t="s">
        <v>49</v>
      </c>
      <c r="C66" s="4">
        <v>14</v>
      </c>
      <c r="D66" s="1">
        <v>271718</v>
      </c>
      <c r="E66" s="5">
        <v>43735</v>
      </c>
      <c r="F66" s="13">
        <v>151.19999999999999</v>
      </c>
    </row>
    <row r="67" spans="1:6" x14ac:dyDescent="0.25">
      <c r="A67" s="11" t="s">
        <v>126</v>
      </c>
      <c r="B67" s="1" t="s">
        <v>90</v>
      </c>
      <c r="C67" s="1">
        <v>11</v>
      </c>
      <c r="D67" s="1">
        <v>271719</v>
      </c>
      <c r="E67" s="5">
        <v>43735</v>
      </c>
      <c r="F67" s="13">
        <v>151.19999999999999</v>
      </c>
    </row>
    <row r="68" spans="1:6" x14ac:dyDescent="0.25">
      <c r="A68" s="11" t="s">
        <v>127</v>
      </c>
      <c r="B68" s="1" t="s">
        <v>128</v>
      </c>
      <c r="C68" s="1">
        <v>13</v>
      </c>
      <c r="D68" s="1">
        <v>271719</v>
      </c>
      <c r="E68" s="5">
        <v>43735</v>
      </c>
      <c r="F68" s="13">
        <v>1155.8399999999999</v>
      </c>
    </row>
    <row r="69" spans="1:6" x14ac:dyDescent="0.25">
      <c r="A69" s="11" t="s">
        <v>23</v>
      </c>
      <c r="B69" s="1" t="s">
        <v>54</v>
      </c>
      <c r="C69" s="1">
        <v>33</v>
      </c>
      <c r="D69" s="1">
        <v>22890290</v>
      </c>
      <c r="E69" s="5">
        <v>43735</v>
      </c>
      <c r="F69" s="13">
        <v>151.19999999999999</v>
      </c>
    </row>
    <row r="70" spans="1:6" x14ac:dyDescent="0.25">
      <c r="A70" s="11" t="s">
        <v>25</v>
      </c>
      <c r="B70" s="1" t="s">
        <v>56</v>
      </c>
      <c r="C70" s="1">
        <v>38</v>
      </c>
      <c r="D70" s="1">
        <v>22891446</v>
      </c>
      <c r="E70" s="5">
        <v>43735</v>
      </c>
      <c r="F70" s="13">
        <v>151.19999999999999</v>
      </c>
    </row>
    <row r="71" spans="1:6" x14ac:dyDescent="0.25">
      <c r="A71" s="11" t="s">
        <v>26</v>
      </c>
      <c r="B71" s="1" t="s">
        <v>57</v>
      </c>
      <c r="C71" s="1">
        <v>39</v>
      </c>
      <c r="D71" s="1">
        <v>22890290</v>
      </c>
      <c r="E71" s="5">
        <v>43735</v>
      </c>
      <c r="F71" s="13">
        <v>100.8</v>
      </c>
    </row>
    <row r="72" spans="1:6" x14ac:dyDescent="0.25">
      <c r="A72" s="11" t="s">
        <v>129</v>
      </c>
      <c r="B72" s="1" t="s">
        <v>58</v>
      </c>
      <c r="C72" s="1">
        <v>40</v>
      </c>
      <c r="D72" s="1">
        <v>22893826</v>
      </c>
      <c r="E72" s="3">
        <v>43735</v>
      </c>
      <c r="F72" s="13">
        <v>159.6</v>
      </c>
    </row>
    <row r="73" spans="1:6" x14ac:dyDescent="0.25">
      <c r="A73" s="11" t="s">
        <v>28</v>
      </c>
      <c r="B73" s="1" t="s">
        <v>59</v>
      </c>
      <c r="C73" s="1">
        <v>43</v>
      </c>
      <c r="D73" s="1">
        <v>22894972</v>
      </c>
      <c r="E73" s="3">
        <v>43735</v>
      </c>
      <c r="F73" s="13">
        <v>955.08</v>
      </c>
    </row>
    <row r="74" spans="1:6" x14ac:dyDescent="0.25">
      <c r="A74" s="11" t="s">
        <v>130</v>
      </c>
      <c r="B74" s="1" t="s">
        <v>94</v>
      </c>
      <c r="C74" s="1">
        <v>45</v>
      </c>
      <c r="D74" s="1">
        <v>22896053</v>
      </c>
      <c r="E74" s="3">
        <v>43735</v>
      </c>
      <c r="F74" s="13">
        <v>75.599999999999994</v>
      </c>
    </row>
    <row r="75" spans="1:6" x14ac:dyDescent="0.25">
      <c r="A75" s="11" t="s">
        <v>131</v>
      </c>
      <c r="B75" s="1" t="s">
        <v>60</v>
      </c>
      <c r="C75" s="1">
        <v>46</v>
      </c>
      <c r="D75" s="1">
        <v>22897147</v>
      </c>
      <c r="E75" s="3">
        <v>43735</v>
      </c>
      <c r="F75" s="13">
        <v>100.8</v>
      </c>
    </row>
    <row r="76" spans="1:6" x14ac:dyDescent="0.25">
      <c r="A76" s="11" t="s">
        <v>35</v>
      </c>
      <c r="B76" s="1" t="s">
        <v>66</v>
      </c>
      <c r="C76" s="1">
        <v>58</v>
      </c>
      <c r="D76" s="1">
        <v>22898323</v>
      </c>
      <c r="E76" s="3">
        <v>43735</v>
      </c>
      <c r="F76" s="13">
        <v>373.8</v>
      </c>
    </row>
    <row r="77" spans="1:6" x14ac:dyDescent="0.25">
      <c r="A77" s="11" t="s">
        <v>34</v>
      </c>
      <c r="B77" s="1" t="s">
        <v>65</v>
      </c>
      <c r="C77" s="1">
        <v>59</v>
      </c>
      <c r="D77" s="1">
        <v>22899511</v>
      </c>
      <c r="E77" s="3">
        <v>43735</v>
      </c>
      <c r="F77" s="13">
        <v>700.56</v>
      </c>
    </row>
    <row r="78" spans="1:6" x14ac:dyDescent="0.25">
      <c r="A78" s="11" t="s">
        <v>132</v>
      </c>
      <c r="B78" s="1" t="s">
        <v>68</v>
      </c>
      <c r="C78" s="1">
        <v>66</v>
      </c>
      <c r="D78" s="1">
        <v>22900734</v>
      </c>
      <c r="E78" s="3">
        <v>43735</v>
      </c>
      <c r="F78" s="13">
        <v>126</v>
      </c>
    </row>
    <row r="79" spans="1:6" x14ac:dyDescent="0.25">
      <c r="A79" s="11" t="s">
        <v>40</v>
      </c>
      <c r="B79" s="1" t="s">
        <v>71</v>
      </c>
      <c r="C79" s="1">
        <v>68</v>
      </c>
      <c r="D79" s="1">
        <v>22902067</v>
      </c>
      <c r="E79" s="3">
        <v>43735</v>
      </c>
      <c r="F79" s="13">
        <v>529.20000000000005</v>
      </c>
    </row>
    <row r="80" spans="1:6" x14ac:dyDescent="0.25">
      <c r="A80" s="11" t="s">
        <v>100</v>
      </c>
      <c r="B80" s="1" t="s">
        <v>101</v>
      </c>
      <c r="C80" s="1">
        <v>80</v>
      </c>
      <c r="D80" s="1">
        <v>22903351</v>
      </c>
      <c r="E80" s="3">
        <v>43735</v>
      </c>
      <c r="F80" s="13">
        <v>50.4</v>
      </c>
    </row>
    <row r="81" spans="1:6" x14ac:dyDescent="0.25">
      <c r="A81" s="11" t="s">
        <v>32</v>
      </c>
      <c r="B81" s="1" t="s">
        <v>63</v>
      </c>
      <c r="C81" s="1">
        <v>63</v>
      </c>
      <c r="D81" s="1">
        <v>23190128</v>
      </c>
      <c r="E81" s="3">
        <v>43735</v>
      </c>
      <c r="F81" s="13">
        <v>75.599999999999994</v>
      </c>
    </row>
    <row r="82" spans="1:6" x14ac:dyDescent="0.25">
      <c r="A82" s="11" t="s">
        <v>12</v>
      </c>
      <c r="B82" s="1" t="s">
        <v>43</v>
      </c>
      <c r="C82" s="1">
        <v>4</v>
      </c>
      <c r="D82" s="1">
        <v>23191216</v>
      </c>
      <c r="E82" s="3">
        <v>43735</v>
      </c>
      <c r="F82" s="13">
        <v>310.8</v>
      </c>
    </row>
    <row r="83" spans="1:6" x14ac:dyDescent="0.25">
      <c r="A83" s="11" t="s">
        <v>20</v>
      </c>
      <c r="B83" s="1" t="s">
        <v>134</v>
      </c>
      <c r="C83" s="1">
        <v>19</v>
      </c>
      <c r="D83" s="1">
        <v>23190688</v>
      </c>
      <c r="E83" s="3">
        <v>43735</v>
      </c>
      <c r="F83" s="13">
        <v>176.4</v>
      </c>
    </row>
    <row r="84" spans="1:6" x14ac:dyDescent="0.25">
      <c r="A84" s="11" t="s">
        <v>33</v>
      </c>
      <c r="B84" s="1" t="s">
        <v>64</v>
      </c>
      <c r="C84" s="1">
        <v>49</v>
      </c>
      <c r="D84" s="1">
        <v>23192252</v>
      </c>
      <c r="E84" s="3">
        <v>43735</v>
      </c>
      <c r="F84" s="13">
        <v>306.60000000000002</v>
      </c>
    </row>
    <row r="85" spans="1:6" x14ac:dyDescent="0.25">
      <c r="A85" s="11" t="s">
        <v>133</v>
      </c>
      <c r="B85" s="1" t="s">
        <v>47</v>
      </c>
      <c r="C85" s="1">
        <v>10</v>
      </c>
      <c r="D85" s="1">
        <v>23191726</v>
      </c>
      <c r="E85" s="3">
        <v>43735</v>
      </c>
      <c r="F85" s="13">
        <v>352.8</v>
      </c>
    </row>
    <row r="86" spans="1:6" x14ac:dyDescent="0.25">
      <c r="A86" s="11" t="s">
        <v>138</v>
      </c>
      <c r="B86" s="1" t="s">
        <v>139</v>
      </c>
      <c r="C86" s="1">
        <v>75</v>
      </c>
      <c r="D86" s="1">
        <v>23194363</v>
      </c>
      <c r="E86" s="3">
        <v>43735</v>
      </c>
      <c r="F86" s="13">
        <v>50.4</v>
      </c>
    </row>
    <row r="87" spans="1:6" x14ac:dyDescent="0.25">
      <c r="A87" s="11" t="s">
        <v>31</v>
      </c>
      <c r="B87" s="1" t="s">
        <v>62</v>
      </c>
      <c r="C87" s="1">
        <v>53</v>
      </c>
      <c r="D87" s="1">
        <v>23193870</v>
      </c>
      <c r="E87" s="5">
        <v>43735</v>
      </c>
      <c r="F87" s="13">
        <v>403.2</v>
      </c>
    </row>
    <row r="88" spans="1:6" x14ac:dyDescent="0.25">
      <c r="A88" s="11" t="s">
        <v>135</v>
      </c>
      <c r="B88" s="4" t="s">
        <v>91</v>
      </c>
      <c r="C88" s="1">
        <v>44</v>
      </c>
      <c r="D88" s="1">
        <v>26492934</v>
      </c>
      <c r="E88" s="5">
        <v>43738</v>
      </c>
      <c r="F88" s="13">
        <v>176.4</v>
      </c>
    </row>
    <row r="89" spans="1:6" x14ac:dyDescent="0.25">
      <c r="A89" s="11" t="s">
        <v>13</v>
      </c>
      <c r="B89" s="1" t="s">
        <v>44</v>
      </c>
      <c r="C89" s="1">
        <v>8</v>
      </c>
      <c r="D89" s="1">
        <v>26494022</v>
      </c>
      <c r="E89" s="5">
        <v>43738</v>
      </c>
      <c r="F89" s="13">
        <v>367.08</v>
      </c>
    </row>
    <row r="90" spans="1:6" x14ac:dyDescent="0.25">
      <c r="A90" s="11" t="s">
        <v>136</v>
      </c>
      <c r="B90" s="4"/>
      <c r="C90" s="4"/>
      <c r="D90" s="4"/>
      <c r="E90" s="4"/>
      <c r="F90" s="6">
        <f>SUM(F4:F89)</f>
        <v>49051.989999999991</v>
      </c>
    </row>
    <row r="93" spans="1:6" x14ac:dyDescent="0.25">
      <c r="B93" t="s">
        <v>140</v>
      </c>
    </row>
  </sheetData>
  <mergeCells count="2">
    <mergeCell ref="A1:F1"/>
    <mergeCell ref="D2: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" zoomScaleNormal="100" workbookViewId="0">
      <selection activeCell="A25" sqref="A25:F25"/>
    </sheetView>
  </sheetViews>
  <sheetFormatPr defaultRowHeight="15" x14ac:dyDescent="0.25"/>
  <cols>
    <col min="1" max="1" width="38.5703125" customWidth="1"/>
    <col min="2" max="2" width="23.140625" customWidth="1"/>
    <col min="3" max="3" width="19.5703125" customWidth="1"/>
    <col min="4" max="4" width="16" customWidth="1"/>
    <col min="5" max="5" width="13.28515625" customWidth="1"/>
    <col min="6" max="6" width="13.5703125" customWidth="1"/>
  </cols>
  <sheetData>
    <row r="1" spans="1:6" x14ac:dyDescent="0.25">
      <c r="A1" s="31" t="s">
        <v>0</v>
      </c>
      <c r="B1" s="32"/>
      <c r="C1" s="32"/>
      <c r="D1" s="32"/>
      <c r="E1" s="32"/>
      <c r="F1" s="33"/>
    </row>
    <row r="2" spans="1:6" ht="63.75" customHeight="1" x14ac:dyDescent="0.25">
      <c r="A2" s="8" t="s">
        <v>1</v>
      </c>
      <c r="B2" s="9" t="s">
        <v>3</v>
      </c>
      <c r="C2" s="8" t="s">
        <v>154</v>
      </c>
      <c r="D2" s="34"/>
      <c r="E2" s="35"/>
      <c r="F2" s="35"/>
    </row>
    <row r="3" spans="1:6" ht="45" x14ac:dyDescent="0.25">
      <c r="A3" s="10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x14ac:dyDescent="0.25">
      <c r="A4" s="11" t="s">
        <v>107</v>
      </c>
      <c r="B4" s="4"/>
      <c r="C4" s="11"/>
      <c r="D4" s="11">
        <v>74160923</v>
      </c>
      <c r="E4" s="20">
        <v>43739</v>
      </c>
      <c r="F4" s="13">
        <v>545.9</v>
      </c>
    </row>
    <row r="5" spans="1:6" x14ac:dyDescent="0.25">
      <c r="A5" s="11" t="s">
        <v>107</v>
      </c>
      <c r="B5" s="11"/>
      <c r="C5" s="11"/>
      <c r="D5" s="11">
        <v>74161604</v>
      </c>
      <c r="E5" s="20">
        <v>43739</v>
      </c>
      <c r="F5" s="13">
        <v>195</v>
      </c>
    </row>
    <row r="6" spans="1:6" x14ac:dyDescent="0.25">
      <c r="A6" s="12" t="s">
        <v>105</v>
      </c>
      <c r="B6" s="1" t="s">
        <v>106</v>
      </c>
      <c r="C6" s="4"/>
      <c r="D6" s="4">
        <v>449354</v>
      </c>
      <c r="E6" s="20">
        <v>43739</v>
      </c>
      <c r="F6" s="13">
        <v>11.45</v>
      </c>
    </row>
    <row r="7" spans="1:6" x14ac:dyDescent="0.25">
      <c r="A7" s="11" t="s">
        <v>10</v>
      </c>
      <c r="B7" s="1" t="s">
        <v>42</v>
      </c>
      <c r="C7" s="2">
        <v>43739</v>
      </c>
      <c r="D7" s="1">
        <v>542757</v>
      </c>
      <c r="E7" s="20">
        <v>43739</v>
      </c>
      <c r="F7" s="13">
        <v>91.6</v>
      </c>
    </row>
    <row r="8" spans="1:6" x14ac:dyDescent="0.25">
      <c r="A8" s="12" t="s">
        <v>107</v>
      </c>
      <c r="B8" s="4"/>
      <c r="C8" s="1"/>
      <c r="D8" s="1">
        <v>842707</v>
      </c>
      <c r="E8" s="20">
        <v>43739</v>
      </c>
      <c r="F8" s="13">
        <v>383.57</v>
      </c>
    </row>
    <row r="9" spans="1:6" x14ac:dyDescent="0.25">
      <c r="A9" s="12" t="s">
        <v>107</v>
      </c>
      <c r="B9" s="1"/>
      <c r="C9" s="1"/>
      <c r="D9" s="1">
        <v>842724</v>
      </c>
      <c r="E9" s="20">
        <v>43739</v>
      </c>
      <c r="F9" s="13">
        <v>1629.98</v>
      </c>
    </row>
    <row r="10" spans="1:6" x14ac:dyDescent="0.25">
      <c r="A10" s="12" t="s">
        <v>107</v>
      </c>
      <c r="B10" s="4"/>
      <c r="C10" s="7"/>
      <c r="D10" s="1">
        <v>842742</v>
      </c>
      <c r="E10" s="20">
        <v>43739</v>
      </c>
      <c r="F10" s="13">
        <v>2963.6</v>
      </c>
    </row>
    <row r="11" spans="1:6" x14ac:dyDescent="0.25">
      <c r="A11" s="11" t="s">
        <v>102</v>
      </c>
      <c r="B11" s="4" t="s">
        <v>103</v>
      </c>
      <c r="C11" s="1" t="s">
        <v>151</v>
      </c>
      <c r="D11" s="1"/>
      <c r="E11" s="20">
        <v>43739</v>
      </c>
      <c r="F11" s="13">
        <v>350</v>
      </c>
    </row>
    <row r="12" spans="1:6" x14ac:dyDescent="0.25">
      <c r="A12" s="11" t="s">
        <v>11</v>
      </c>
      <c r="B12" s="1"/>
      <c r="C12" s="1" t="s">
        <v>73</v>
      </c>
      <c r="D12" s="1"/>
      <c r="E12" s="20">
        <v>43739</v>
      </c>
      <c r="F12" s="13">
        <v>1053.4000000000001</v>
      </c>
    </row>
    <row r="13" spans="1:6" x14ac:dyDescent="0.25">
      <c r="A13" s="11" t="s">
        <v>40</v>
      </c>
      <c r="B13" s="1" t="s">
        <v>71</v>
      </c>
      <c r="C13" s="1">
        <v>68</v>
      </c>
      <c r="D13" s="1">
        <v>27180237</v>
      </c>
      <c r="E13" s="20">
        <v>43739</v>
      </c>
      <c r="F13" s="13">
        <v>1008</v>
      </c>
    </row>
    <row r="14" spans="1:6" x14ac:dyDescent="0.25">
      <c r="A14" s="11" t="s">
        <v>75</v>
      </c>
      <c r="B14" s="1" t="s">
        <v>76</v>
      </c>
      <c r="C14" s="1">
        <v>81</v>
      </c>
      <c r="D14" s="1">
        <v>27182428</v>
      </c>
      <c r="E14" s="20">
        <v>43739</v>
      </c>
      <c r="F14" s="13">
        <v>1008</v>
      </c>
    </row>
    <row r="15" spans="1:6" x14ac:dyDescent="0.25">
      <c r="A15" s="11" t="s">
        <v>124</v>
      </c>
      <c r="B15" s="1" t="s">
        <v>125</v>
      </c>
      <c r="C15" s="4">
        <v>83</v>
      </c>
      <c r="D15" s="1">
        <v>38447848</v>
      </c>
      <c r="E15" s="20">
        <v>43745</v>
      </c>
      <c r="F15" s="13">
        <v>1260</v>
      </c>
    </row>
    <row r="16" spans="1:6" x14ac:dyDescent="0.25">
      <c r="A16" s="11" t="s">
        <v>115</v>
      </c>
      <c r="B16" s="1" t="s">
        <v>120</v>
      </c>
      <c r="C16" s="1">
        <v>35</v>
      </c>
      <c r="D16" s="1">
        <v>39970834</v>
      </c>
      <c r="E16" s="20">
        <v>43745</v>
      </c>
      <c r="F16" s="13">
        <v>252</v>
      </c>
    </row>
    <row r="17" spans="1:6" x14ac:dyDescent="0.25">
      <c r="A17" s="11" t="s">
        <v>114</v>
      </c>
      <c r="B17" s="1" t="s">
        <v>119</v>
      </c>
      <c r="C17" s="1">
        <v>18</v>
      </c>
      <c r="D17" s="1">
        <v>39972024</v>
      </c>
      <c r="E17" s="20">
        <v>43745</v>
      </c>
      <c r="F17" s="13">
        <v>50.4</v>
      </c>
    </row>
    <row r="18" spans="1:6" x14ac:dyDescent="0.25">
      <c r="A18" s="11" t="s">
        <v>24</v>
      </c>
      <c r="B18" s="1" t="s">
        <v>55</v>
      </c>
      <c r="C18" s="1">
        <v>36</v>
      </c>
      <c r="D18" s="1">
        <v>39973079</v>
      </c>
      <c r="E18" s="20">
        <v>43745</v>
      </c>
      <c r="F18" s="13">
        <v>110.88</v>
      </c>
    </row>
    <row r="19" spans="1:6" x14ac:dyDescent="0.25">
      <c r="A19" s="11" t="s">
        <v>22</v>
      </c>
      <c r="B19" s="1" t="s">
        <v>53</v>
      </c>
      <c r="C19" s="1">
        <v>32</v>
      </c>
      <c r="D19" s="1">
        <v>39974147</v>
      </c>
      <c r="E19" s="20">
        <v>43745</v>
      </c>
      <c r="F19" s="13">
        <v>176.4</v>
      </c>
    </row>
    <row r="20" spans="1:6" x14ac:dyDescent="0.25">
      <c r="A20" s="11" t="s">
        <v>14</v>
      </c>
      <c r="B20" s="1" t="s">
        <v>45</v>
      </c>
      <c r="C20" s="1">
        <v>5</v>
      </c>
      <c r="D20" s="1">
        <v>39975053</v>
      </c>
      <c r="E20" s="20">
        <v>43745</v>
      </c>
      <c r="F20" s="13">
        <v>50.4</v>
      </c>
    </row>
    <row r="21" spans="1:6" x14ac:dyDescent="0.25">
      <c r="A21" s="12" t="s">
        <v>41</v>
      </c>
      <c r="B21" s="4" t="s">
        <v>72</v>
      </c>
      <c r="C21" s="4">
        <v>72</v>
      </c>
      <c r="D21" s="4">
        <v>39975752</v>
      </c>
      <c r="E21" s="20">
        <v>43745</v>
      </c>
      <c r="F21" s="14">
        <v>260.39999999999998</v>
      </c>
    </row>
    <row r="22" spans="1:6" x14ac:dyDescent="0.25">
      <c r="A22" s="11" t="s">
        <v>39</v>
      </c>
      <c r="B22" s="1" t="s">
        <v>70</v>
      </c>
      <c r="C22" s="1">
        <v>70</v>
      </c>
      <c r="D22" s="1">
        <v>39976608</v>
      </c>
      <c r="E22" s="20">
        <v>43745</v>
      </c>
      <c r="F22" s="13">
        <v>201.6</v>
      </c>
    </row>
    <row r="23" spans="1:6" x14ac:dyDescent="0.25">
      <c r="A23" s="11" t="s">
        <v>127</v>
      </c>
      <c r="B23" s="1" t="s">
        <v>128</v>
      </c>
      <c r="C23" s="1">
        <v>13</v>
      </c>
      <c r="D23" s="1">
        <v>39977425</v>
      </c>
      <c r="E23" s="20">
        <v>43745</v>
      </c>
      <c r="F23" s="13">
        <v>539.28</v>
      </c>
    </row>
    <row r="24" spans="1:6" x14ac:dyDescent="0.25">
      <c r="A24" s="11" t="s">
        <v>85</v>
      </c>
      <c r="B24" s="1" t="s">
        <v>97</v>
      </c>
      <c r="C24" s="1">
        <v>77</v>
      </c>
      <c r="D24" s="1">
        <v>48975445</v>
      </c>
      <c r="E24" s="20">
        <v>43749</v>
      </c>
      <c r="F24" s="13">
        <v>151.19999999999999</v>
      </c>
    </row>
    <row r="25" spans="1:6" x14ac:dyDescent="0.25">
      <c r="A25" s="11" t="s">
        <v>152</v>
      </c>
      <c r="B25" s="1" t="s">
        <v>153</v>
      </c>
      <c r="C25" s="1">
        <v>28</v>
      </c>
      <c r="D25" s="1">
        <v>48977462</v>
      </c>
      <c r="E25" s="20">
        <v>43749</v>
      </c>
      <c r="F25" s="13">
        <v>176.4</v>
      </c>
    </row>
    <row r="26" spans="1:6" x14ac:dyDescent="0.25">
      <c r="A26" s="11" t="s">
        <v>136</v>
      </c>
      <c r="B26" s="4"/>
      <c r="C26" s="4"/>
      <c r="D26" s="4"/>
      <c r="E26" s="4"/>
      <c r="F26" s="19">
        <f>SUM(F4:F25)</f>
        <v>12469.46</v>
      </c>
    </row>
    <row r="29" spans="1:6" x14ac:dyDescent="0.25">
      <c r="B29" t="s">
        <v>150</v>
      </c>
    </row>
  </sheetData>
  <mergeCells count="2">
    <mergeCell ref="A1:F1"/>
    <mergeCell ref="D2:F2"/>
  </mergeCells>
  <pageMargins left="0.511811024" right="0.511811024" top="0.78740157499999996" bottom="0.78740157499999996" header="0.31496062000000002" footer="0.31496062000000002"/>
  <pageSetup paperSize="9" scale="6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workbookViewId="0">
      <selection activeCell="B15" sqref="B15"/>
    </sheetView>
  </sheetViews>
  <sheetFormatPr defaultRowHeight="15" x14ac:dyDescent="0.25"/>
  <cols>
    <col min="2" max="2" width="38.5703125" customWidth="1"/>
    <col min="3" max="3" width="23.140625" customWidth="1"/>
    <col min="4" max="4" width="19.5703125" customWidth="1"/>
    <col min="5" max="5" width="16" customWidth="1"/>
    <col min="6" max="6" width="13.28515625" customWidth="1"/>
    <col min="7" max="7" width="13.5703125" customWidth="1"/>
  </cols>
  <sheetData>
    <row r="2" spans="2:14" x14ac:dyDescent="0.25">
      <c r="B2" s="36" t="s">
        <v>156</v>
      </c>
      <c r="C2" s="36"/>
      <c r="D2" s="36"/>
      <c r="E2" s="36"/>
      <c r="F2" s="36"/>
      <c r="G2" s="36"/>
    </row>
    <row r="3" spans="2:14" ht="39.6" customHeight="1" x14ac:dyDescent="0.25">
      <c r="B3" s="21" t="s">
        <v>1</v>
      </c>
      <c r="C3" s="37" t="s">
        <v>160</v>
      </c>
      <c r="D3" s="38"/>
      <c r="E3" s="38"/>
      <c r="F3" s="39"/>
      <c r="G3" s="9" t="s">
        <v>155</v>
      </c>
      <c r="J3" s="22"/>
      <c r="K3" s="22"/>
      <c r="L3" s="22"/>
      <c r="M3" s="22"/>
      <c r="N3" s="22"/>
    </row>
    <row r="4" spans="2:14" ht="27" customHeight="1" x14ac:dyDescent="0.25">
      <c r="B4" s="10" t="s">
        <v>4</v>
      </c>
      <c r="C4" s="9" t="s">
        <v>5</v>
      </c>
      <c r="D4" s="21" t="s">
        <v>163</v>
      </c>
      <c r="E4" s="21" t="s">
        <v>7</v>
      </c>
      <c r="F4" s="21" t="s">
        <v>162</v>
      </c>
      <c r="G4" s="21" t="s">
        <v>161</v>
      </c>
      <c r="J4" s="22"/>
      <c r="K4" s="22"/>
      <c r="L4" s="22"/>
      <c r="M4" s="22"/>
      <c r="N4" s="22"/>
    </row>
    <row r="5" spans="2:14" ht="12.6" customHeight="1" x14ac:dyDescent="0.25">
      <c r="B5" s="23" t="s">
        <v>158</v>
      </c>
      <c r="C5" s="23"/>
      <c r="D5" s="24"/>
      <c r="E5" s="24"/>
      <c r="F5" s="24"/>
      <c r="G5" s="24" t="s">
        <v>159</v>
      </c>
      <c r="J5" s="22"/>
      <c r="K5" s="22"/>
      <c r="L5" s="22"/>
      <c r="M5" s="22"/>
      <c r="N5" s="22"/>
    </row>
    <row r="6" spans="2:14" x14ac:dyDescent="0.25">
      <c r="B6" s="11"/>
      <c r="C6" s="1"/>
      <c r="D6" s="1"/>
      <c r="E6" s="1"/>
      <c r="F6" s="5"/>
      <c r="G6" s="13"/>
      <c r="J6" s="22"/>
      <c r="K6" s="22"/>
      <c r="L6" s="22"/>
      <c r="M6" s="22"/>
      <c r="N6" s="22"/>
    </row>
    <row r="7" spans="2:14" x14ac:dyDescent="0.25">
      <c r="B7" s="23" t="s">
        <v>164</v>
      </c>
      <c r="C7" s="23"/>
      <c r="D7" s="24"/>
      <c r="E7" s="24"/>
      <c r="F7" s="24"/>
      <c r="G7" s="24" t="s">
        <v>159</v>
      </c>
      <c r="J7" s="22"/>
      <c r="K7" s="22"/>
      <c r="L7" s="22"/>
      <c r="M7" s="22"/>
      <c r="N7" s="22"/>
    </row>
    <row r="8" spans="2:14" x14ac:dyDescent="0.25">
      <c r="B8" s="11"/>
      <c r="C8" s="1"/>
      <c r="D8" s="1"/>
      <c r="E8" s="1"/>
      <c r="F8" s="5"/>
      <c r="G8" s="13"/>
      <c r="J8" s="22"/>
      <c r="K8" s="22"/>
      <c r="L8" s="22"/>
      <c r="M8" s="22"/>
      <c r="N8" s="22"/>
    </row>
    <row r="9" spans="2:14" x14ac:dyDescent="0.25">
      <c r="B9" s="23" t="s">
        <v>165</v>
      </c>
      <c r="C9" s="23"/>
      <c r="D9" s="24"/>
      <c r="E9" s="24"/>
      <c r="F9" s="24"/>
      <c r="G9" s="24" t="s">
        <v>159</v>
      </c>
      <c r="J9" s="22"/>
      <c r="K9" s="22"/>
      <c r="L9" s="22"/>
      <c r="M9" s="22"/>
      <c r="N9" s="22"/>
    </row>
    <row r="10" spans="2:14" x14ac:dyDescent="0.25">
      <c r="B10" s="11"/>
      <c r="C10" s="1"/>
      <c r="D10" s="1"/>
      <c r="E10" s="1"/>
      <c r="F10" s="3"/>
      <c r="G10" s="13"/>
      <c r="J10" s="22"/>
      <c r="K10" s="22"/>
      <c r="L10" s="22"/>
      <c r="M10" s="22"/>
      <c r="N10" s="22"/>
    </row>
    <row r="11" spans="2:14" x14ac:dyDescent="0.25">
      <c r="B11" s="23" t="s">
        <v>166</v>
      </c>
      <c r="C11" s="23"/>
      <c r="D11" s="24"/>
      <c r="E11" s="24"/>
      <c r="F11" s="24"/>
      <c r="G11" s="24" t="s">
        <v>159</v>
      </c>
      <c r="J11" s="22"/>
      <c r="K11" s="22"/>
      <c r="L11" s="22"/>
      <c r="M11" s="22"/>
      <c r="N11" s="22"/>
    </row>
    <row r="12" spans="2:14" x14ac:dyDescent="0.25">
      <c r="B12" s="11"/>
      <c r="C12" s="1"/>
      <c r="D12" s="1"/>
      <c r="E12" s="1"/>
      <c r="F12" s="5"/>
      <c r="G12" s="13"/>
      <c r="J12" s="22"/>
      <c r="K12" s="22"/>
      <c r="L12" s="22"/>
      <c r="M12" s="22"/>
      <c r="N12" s="22"/>
    </row>
    <row r="13" spans="2:14" x14ac:dyDescent="0.25">
      <c r="B13" s="25" t="s">
        <v>136</v>
      </c>
      <c r="C13" s="26"/>
      <c r="D13" s="26"/>
      <c r="E13" s="26"/>
      <c r="F13" s="26"/>
      <c r="G13" s="27">
        <f>SUM(G6:G12)</f>
        <v>0</v>
      </c>
      <c r="J13" s="22"/>
      <c r="K13" s="22"/>
      <c r="L13" s="22"/>
      <c r="M13" s="22"/>
      <c r="N13" s="22"/>
    </row>
    <row r="14" spans="2:14" x14ac:dyDescent="0.25">
      <c r="J14" s="22"/>
      <c r="K14" s="22"/>
      <c r="L14" s="22"/>
      <c r="M14" s="22"/>
      <c r="N14" s="22"/>
    </row>
    <row r="15" spans="2:14" x14ac:dyDescent="0.25">
      <c r="J15" s="22"/>
      <c r="K15" s="22"/>
      <c r="L15" s="22"/>
      <c r="M15" s="22"/>
      <c r="N15" s="22"/>
    </row>
    <row r="16" spans="2:14" x14ac:dyDescent="0.25">
      <c r="C16" t="s">
        <v>157</v>
      </c>
      <c r="J16" s="22"/>
      <c r="K16" s="22"/>
      <c r="L16" s="22"/>
      <c r="M16" s="22"/>
      <c r="N16" s="22"/>
    </row>
    <row r="17" spans="10:14" x14ac:dyDescent="0.25">
      <c r="J17" s="22"/>
      <c r="K17" s="22"/>
      <c r="L17" s="22"/>
      <c r="M17" s="22"/>
      <c r="N17" s="22"/>
    </row>
    <row r="18" spans="10:14" x14ac:dyDescent="0.25">
      <c r="J18" s="22"/>
      <c r="K18" s="22"/>
      <c r="L18" s="22"/>
      <c r="M18" s="22"/>
      <c r="N18" s="22"/>
    </row>
    <row r="19" spans="10:14" x14ac:dyDescent="0.25">
      <c r="J19" s="22"/>
      <c r="K19" s="22"/>
      <c r="L19" s="22"/>
      <c r="M19" s="22"/>
      <c r="N19" s="22"/>
    </row>
    <row r="20" spans="10:14" x14ac:dyDescent="0.25">
      <c r="J20" s="22"/>
      <c r="K20" s="22"/>
      <c r="L20" s="22"/>
      <c r="M20" s="22"/>
      <c r="N20" s="22"/>
    </row>
    <row r="21" spans="10:14" x14ac:dyDescent="0.25">
      <c r="J21" s="22"/>
      <c r="K21" s="22"/>
      <c r="L21" s="22"/>
      <c r="M21" s="22"/>
      <c r="N21" s="22"/>
    </row>
    <row r="22" spans="10:14" x14ac:dyDescent="0.25">
      <c r="J22" s="22"/>
      <c r="K22" s="22"/>
      <c r="L22" s="22"/>
      <c r="M22" s="22"/>
      <c r="N22" s="22"/>
    </row>
    <row r="23" spans="10:14" x14ac:dyDescent="0.25">
      <c r="J23" s="22"/>
      <c r="K23" s="22"/>
      <c r="L23" s="22"/>
      <c r="M23" s="22"/>
      <c r="N23" s="22"/>
    </row>
  </sheetData>
  <mergeCells count="2">
    <mergeCell ref="B2:G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C13" sqref="C13"/>
    </sheetView>
  </sheetViews>
  <sheetFormatPr defaultRowHeight="15" x14ac:dyDescent="0.25"/>
  <cols>
    <col min="1" max="1" width="38.5703125" customWidth="1"/>
    <col min="2" max="2" width="23.140625" customWidth="1"/>
    <col min="3" max="3" width="19.5703125" customWidth="1"/>
    <col min="4" max="4" width="16" customWidth="1"/>
    <col min="5" max="5" width="13.28515625" customWidth="1"/>
    <col min="6" max="6" width="13.5703125" customWidth="1"/>
  </cols>
  <sheetData>
    <row r="1" spans="1:6" x14ac:dyDescent="0.25">
      <c r="A1" s="28" t="s">
        <v>0</v>
      </c>
      <c r="B1" s="28"/>
      <c r="C1" s="28"/>
      <c r="D1" s="29"/>
      <c r="E1" s="29"/>
      <c r="F1" s="29"/>
    </row>
    <row r="2" spans="1:6" ht="63.75" customHeight="1" x14ac:dyDescent="0.25">
      <c r="A2" s="8" t="s">
        <v>1</v>
      </c>
      <c r="B2" s="9" t="s">
        <v>3</v>
      </c>
      <c r="C2" s="8" t="s">
        <v>2</v>
      </c>
      <c r="D2" s="30"/>
      <c r="E2" s="30"/>
      <c r="F2" s="30"/>
    </row>
    <row r="3" spans="1:6" ht="45" x14ac:dyDescent="0.25">
      <c r="A3" s="10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x14ac:dyDescent="0.25">
      <c r="A4" s="10"/>
      <c r="B4" s="9"/>
      <c r="C4" s="9"/>
      <c r="D4" s="9"/>
      <c r="E4" s="9"/>
      <c r="F4" s="9"/>
    </row>
    <row r="5" spans="1:6" x14ac:dyDescent="0.25">
      <c r="A5" s="11" t="s">
        <v>10</v>
      </c>
      <c r="B5" s="1" t="s">
        <v>42</v>
      </c>
      <c r="C5" s="2">
        <v>43678</v>
      </c>
      <c r="D5" s="1"/>
      <c r="E5" s="3"/>
      <c r="F5" s="13">
        <v>91.6</v>
      </c>
    </row>
    <row r="6" spans="1:6" x14ac:dyDescent="0.25">
      <c r="A6" s="11" t="s">
        <v>11</v>
      </c>
      <c r="B6" s="1"/>
      <c r="C6" s="1" t="s">
        <v>73</v>
      </c>
      <c r="D6" s="1"/>
      <c r="E6" s="3"/>
      <c r="F6" s="13">
        <v>1053.4000000000001</v>
      </c>
    </row>
    <row r="7" spans="1:6" x14ac:dyDescent="0.25">
      <c r="A7" s="11" t="s">
        <v>12</v>
      </c>
      <c r="B7" s="1" t="s">
        <v>43</v>
      </c>
      <c r="C7" s="1">
        <v>4</v>
      </c>
      <c r="D7" s="1"/>
      <c r="E7" s="3"/>
      <c r="F7" s="13">
        <v>554.4</v>
      </c>
    </row>
    <row r="8" spans="1:6" x14ac:dyDescent="0.25">
      <c r="A8" s="11" t="s">
        <v>13</v>
      </c>
      <c r="B8" s="1" t="s">
        <v>44</v>
      </c>
      <c r="C8" s="1">
        <v>7</v>
      </c>
      <c r="D8" s="1"/>
      <c r="E8" s="3"/>
      <c r="F8" s="13">
        <v>1263.3599999999999</v>
      </c>
    </row>
    <row r="9" spans="1:6" x14ac:dyDescent="0.25">
      <c r="A9" s="11" t="s">
        <v>14</v>
      </c>
      <c r="B9" s="1" t="s">
        <v>45</v>
      </c>
      <c r="C9" s="1">
        <v>5</v>
      </c>
      <c r="D9" s="1"/>
      <c r="E9" s="3"/>
      <c r="F9" s="13">
        <v>126</v>
      </c>
    </row>
    <row r="10" spans="1:6" x14ac:dyDescent="0.25">
      <c r="A10" s="11" t="s">
        <v>15</v>
      </c>
      <c r="B10" s="1" t="s">
        <v>46</v>
      </c>
      <c r="C10" s="1">
        <v>9</v>
      </c>
      <c r="D10" s="1"/>
      <c r="E10" s="3"/>
      <c r="F10" s="13">
        <v>922.32</v>
      </c>
    </row>
    <row r="11" spans="1:6" x14ac:dyDescent="0.25">
      <c r="A11" s="11" t="s">
        <v>16</v>
      </c>
      <c r="B11" s="1" t="s">
        <v>47</v>
      </c>
      <c r="C11" s="1">
        <v>10</v>
      </c>
      <c r="D11" s="1"/>
      <c r="E11" s="3"/>
      <c r="F11" s="13">
        <v>659.4</v>
      </c>
    </row>
    <row r="12" spans="1:6" x14ac:dyDescent="0.25">
      <c r="A12" s="11" t="s">
        <v>17</v>
      </c>
      <c r="B12" s="1" t="s">
        <v>48</v>
      </c>
      <c r="C12" s="1">
        <v>12</v>
      </c>
      <c r="D12" s="1"/>
      <c r="E12" s="3"/>
      <c r="F12" s="13">
        <v>100.8</v>
      </c>
    </row>
    <row r="13" spans="1:6" x14ac:dyDescent="0.25">
      <c r="A13" s="11" t="s">
        <v>18</v>
      </c>
      <c r="B13" s="1" t="s">
        <v>49</v>
      </c>
      <c r="C13" s="1">
        <v>14</v>
      </c>
      <c r="D13" s="1"/>
      <c r="E13" s="3"/>
      <c r="F13" s="13">
        <v>670.32</v>
      </c>
    </row>
    <row r="14" spans="1:6" x14ac:dyDescent="0.25">
      <c r="A14" s="11" t="s">
        <v>19</v>
      </c>
      <c r="B14" s="1" t="s">
        <v>50</v>
      </c>
      <c r="C14" s="1">
        <v>15</v>
      </c>
      <c r="D14" s="1"/>
      <c r="E14" s="3"/>
      <c r="F14" s="13">
        <v>436.8</v>
      </c>
    </row>
    <row r="15" spans="1:6" x14ac:dyDescent="0.25">
      <c r="A15" s="11" t="s">
        <v>20</v>
      </c>
      <c r="B15" s="1" t="s">
        <v>51</v>
      </c>
      <c r="C15" s="1">
        <v>19</v>
      </c>
      <c r="D15" s="1"/>
      <c r="E15" s="3"/>
      <c r="F15" s="13">
        <v>1127.28</v>
      </c>
    </row>
    <row r="16" spans="1:6" x14ac:dyDescent="0.25">
      <c r="A16" s="11" t="s">
        <v>21</v>
      </c>
      <c r="B16" s="1" t="s">
        <v>52</v>
      </c>
      <c r="C16" s="1">
        <v>25</v>
      </c>
      <c r="D16" s="1"/>
      <c r="E16" s="3"/>
      <c r="F16" s="13">
        <v>693</v>
      </c>
    </row>
    <row r="17" spans="1:6" x14ac:dyDescent="0.25">
      <c r="A17" s="11" t="s">
        <v>22</v>
      </c>
      <c r="B17" s="1" t="s">
        <v>53</v>
      </c>
      <c r="C17" s="1">
        <v>32</v>
      </c>
      <c r="D17" s="1"/>
      <c r="E17" s="3"/>
      <c r="F17" s="13">
        <v>327.60000000000002</v>
      </c>
    </row>
    <row r="18" spans="1:6" x14ac:dyDescent="0.25">
      <c r="A18" s="11" t="s">
        <v>23</v>
      </c>
      <c r="B18" s="1" t="s">
        <v>54</v>
      </c>
      <c r="C18" s="1">
        <v>33</v>
      </c>
      <c r="D18" s="1"/>
      <c r="E18" s="3"/>
      <c r="F18" s="13">
        <v>631.67999999999995</v>
      </c>
    </row>
    <row r="19" spans="1:6" x14ac:dyDescent="0.25">
      <c r="A19" s="11" t="s">
        <v>24</v>
      </c>
      <c r="B19" s="1" t="s">
        <v>55</v>
      </c>
      <c r="C19" s="1">
        <v>36</v>
      </c>
      <c r="D19" s="1"/>
      <c r="E19" s="3"/>
      <c r="F19" s="13">
        <v>159.6</v>
      </c>
    </row>
    <row r="20" spans="1:6" x14ac:dyDescent="0.25">
      <c r="A20" s="11" t="s">
        <v>25</v>
      </c>
      <c r="B20" s="1" t="s">
        <v>56</v>
      </c>
      <c r="C20" s="1">
        <v>38</v>
      </c>
      <c r="D20" s="1"/>
      <c r="E20" s="3"/>
      <c r="F20" s="13">
        <v>100.8</v>
      </c>
    </row>
    <row r="21" spans="1:6" x14ac:dyDescent="0.25">
      <c r="A21" s="11" t="s">
        <v>26</v>
      </c>
      <c r="B21" s="1" t="s">
        <v>57</v>
      </c>
      <c r="C21" s="1">
        <v>39</v>
      </c>
      <c r="D21" s="1"/>
      <c r="E21" s="3"/>
      <c r="F21" s="13">
        <v>100.8</v>
      </c>
    </row>
    <row r="22" spans="1:6" x14ac:dyDescent="0.25">
      <c r="A22" s="11" t="s">
        <v>27</v>
      </c>
      <c r="B22" s="1" t="s">
        <v>58</v>
      </c>
      <c r="C22" s="1">
        <v>40</v>
      </c>
      <c r="D22" s="1"/>
      <c r="E22" s="3"/>
      <c r="F22" s="13">
        <v>243.6</v>
      </c>
    </row>
    <row r="23" spans="1:6" x14ac:dyDescent="0.25">
      <c r="A23" s="11" t="s">
        <v>28</v>
      </c>
      <c r="B23" s="1" t="s">
        <v>59</v>
      </c>
      <c r="C23" s="1">
        <v>43</v>
      </c>
      <c r="D23" s="1"/>
      <c r="E23" s="3"/>
      <c r="F23" s="13">
        <v>1415.4</v>
      </c>
    </row>
    <row r="24" spans="1:6" x14ac:dyDescent="0.25">
      <c r="A24" s="11" t="s">
        <v>29</v>
      </c>
      <c r="B24" s="1" t="s">
        <v>60</v>
      </c>
      <c r="C24" s="1">
        <v>46</v>
      </c>
      <c r="D24" s="1"/>
      <c r="E24" s="3"/>
      <c r="F24" s="13">
        <v>407.4</v>
      </c>
    </row>
    <row r="25" spans="1:6" x14ac:dyDescent="0.25">
      <c r="A25" s="11" t="s">
        <v>30</v>
      </c>
      <c r="B25" s="1" t="s">
        <v>61</v>
      </c>
      <c r="C25" s="1">
        <v>56</v>
      </c>
      <c r="D25" s="1"/>
      <c r="E25" s="3"/>
      <c r="F25" s="13">
        <v>201.6</v>
      </c>
    </row>
    <row r="26" spans="1:6" x14ac:dyDescent="0.25">
      <c r="A26" s="11" t="s">
        <v>32</v>
      </c>
      <c r="B26" s="1" t="s">
        <v>63</v>
      </c>
      <c r="C26" s="1">
        <v>63</v>
      </c>
      <c r="D26" s="1"/>
      <c r="E26" s="3"/>
      <c r="F26" s="13">
        <v>327.60000000000002</v>
      </c>
    </row>
    <row r="27" spans="1:6" x14ac:dyDescent="0.25">
      <c r="A27" s="11" t="s">
        <v>33</v>
      </c>
      <c r="B27" s="1" t="s">
        <v>64</v>
      </c>
      <c r="C27" s="1">
        <v>49</v>
      </c>
      <c r="D27" s="1"/>
      <c r="E27" s="3"/>
      <c r="F27" s="13">
        <v>761.88</v>
      </c>
    </row>
    <row r="28" spans="1:6" x14ac:dyDescent="0.25">
      <c r="A28" s="11" t="s">
        <v>34</v>
      </c>
      <c r="B28" s="1" t="s">
        <v>65</v>
      </c>
      <c r="C28" s="1">
        <v>59</v>
      </c>
      <c r="D28" s="1"/>
      <c r="E28" s="3"/>
      <c r="F28" s="13">
        <v>575.4</v>
      </c>
    </row>
    <row r="29" spans="1:6" x14ac:dyDescent="0.25">
      <c r="A29" s="11" t="s">
        <v>35</v>
      </c>
      <c r="B29" s="1" t="s">
        <v>66</v>
      </c>
      <c r="C29" s="1">
        <v>58</v>
      </c>
      <c r="D29" s="1"/>
      <c r="E29" s="3"/>
      <c r="F29" s="13">
        <v>661.92</v>
      </c>
    </row>
    <row r="30" spans="1:6" x14ac:dyDescent="0.25">
      <c r="A30" s="11" t="s">
        <v>36</v>
      </c>
      <c r="B30" s="1" t="s">
        <v>67</v>
      </c>
      <c r="C30" s="1">
        <v>62</v>
      </c>
      <c r="D30" s="1"/>
      <c r="E30" s="3"/>
      <c r="F30" s="13">
        <v>920.64</v>
      </c>
    </row>
    <row r="31" spans="1:6" x14ac:dyDescent="0.25">
      <c r="A31" s="11" t="s">
        <v>31</v>
      </c>
      <c r="B31" s="1" t="s">
        <v>62</v>
      </c>
      <c r="C31" s="1">
        <v>53</v>
      </c>
      <c r="D31" s="1"/>
      <c r="E31" s="3"/>
      <c r="F31" s="13">
        <v>327.60000000000002</v>
      </c>
    </row>
    <row r="32" spans="1:6" x14ac:dyDescent="0.25">
      <c r="A32" s="11" t="s">
        <v>38</v>
      </c>
      <c r="B32" s="1" t="s">
        <v>69</v>
      </c>
      <c r="C32" s="1">
        <v>67</v>
      </c>
      <c r="D32" s="1"/>
      <c r="E32" s="3"/>
      <c r="F32" s="13">
        <v>697.2</v>
      </c>
    </row>
    <row r="33" spans="1:6" x14ac:dyDescent="0.25">
      <c r="A33" s="11" t="s">
        <v>37</v>
      </c>
      <c r="B33" s="1" t="s">
        <v>68</v>
      </c>
      <c r="C33" s="1">
        <v>66</v>
      </c>
      <c r="D33" s="1"/>
      <c r="E33" s="3"/>
      <c r="F33" s="13">
        <v>315</v>
      </c>
    </row>
    <row r="34" spans="1:6" x14ac:dyDescent="0.25">
      <c r="A34" s="11" t="s">
        <v>39</v>
      </c>
      <c r="B34" s="1" t="s">
        <v>70</v>
      </c>
      <c r="C34" s="1">
        <v>70</v>
      </c>
      <c r="D34" s="1"/>
      <c r="E34" s="3"/>
      <c r="F34" s="13">
        <v>50.4</v>
      </c>
    </row>
    <row r="35" spans="1:6" x14ac:dyDescent="0.25">
      <c r="A35" s="11" t="s">
        <v>40</v>
      </c>
      <c r="B35" s="1" t="s">
        <v>71</v>
      </c>
      <c r="C35" s="1">
        <v>68</v>
      </c>
      <c r="D35" s="1"/>
      <c r="E35" s="3"/>
      <c r="F35" s="13">
        <v>1177.68</v>
      </c>
    </row>
    <row r="36" spans="1:6" x14ac:dyDescent="0.25">
      <c r="A36" s="12" t="s">
        <v>41</v>
      </c>
      <c r="B36" s="4" t="s">
        <v>72</v>
      </c>
      <c r="C36" s="4">
        <v>72</v>
      </c>
      <c r="D36" s="4"/>
      <c r="E36" s="5"/>
      <c r="F36" s="14">
        <v>546</v>
      </c>
    </row>
    <row r="37" spans="1:6" x14ac:dyDescent="0.25">
      <c r="A37" s="11" t="s">
        <v>75</v>
      </c>
      <c r="B37" s="1" t="s">
        <v>76</v>
      </c>
      <c r="C37" s="1">
        <v>81</v>
      </c>
      <c r="D37" s="1"/>
      <c r="E37" s="3"/>
      <c r="F37" s="13">
        <v>1008</v>
      </c>
    </row>
    <row r="38" spans="1:6" x14ac:dyDescent="0.25">
      <c r="A38" s="11" t="s">
        <v>74</v>
      </c>
      <c r="B38" s="1" t="s">
        <v>50</v>
      </c>
      <c r="C38" s="1">
        <v>82</v>
      </c>
      <c r="D38" s="1"/>
      <c r="E38" s="3"/>
      <c r="F38" s="13">
        <v>1260</v>
      </c>
    </row>
    <row r="39" spans="1:6" x14ac:dyDescent="0.25">
      <c r="A39" s="11" t="s">
        <v>77</v>
      </c>
      <c r="B39" s="1" t="s">
        <v>88</v>
      </c>
      <c r="C39" s="1">
        <v>3</v>
      </c>
      <c r="D39" s="1"/>
      <c r="E39" s="3"/>
      <c r="F39" s="13">
        <v>378</v>
      </c>
    </row>
    <row r="40" spans="1:6" x14ac:dyDescent="0.25">
      <c r="A40" s="11" t="s">
        <v>78</v>
      </c>
      <c r="B40" s="1" t="s">
        <v>89</v>
      </c>
      <c r="C40" s="1">
        <v>23</v>
      </c>
      <c r="D40" s="1"/>
      <c r="E40" s="3"/>
      <c r="F40" s="13">
        <v>176.4</v>
      </c>
    </row>
    <row r="41" spans="1:6" x14ac:dyDescent="0.25">
      <c r="A41" s="11" t="s">
        <v>79</v>
      </c>
      <c r="B41" s="1" t="s">
        <v>90</v>
      </c>
      <c r="C41" s="1">
        <v>11</v>
      </c>
      <c r="D41" s="1"/>
      <c r="E41" s="3"/>
      <c r="F41" s="13">
        <v>204.96</v>
      </c>
    </row>
    <row r="42" spans="1:6" x14ac:dyDescent="0.25">
      <c r="A42" s="11" t="s">
        <v>80</v>
      </c>
      <c r="B42" s="1" t="s">
        <v>91</v>
      </c>
      <c r="C42" s="1">
        <v>44</v>
      </c>
      <c r="D42" s="1"/>
      <c r="E42" s="3"/>
      <c r="F42" s="13">
        <v>1016.4</v>
      </c>
    </row>
    <row r="43" spans="1:6" x14ac:dyDescent="0.25">
      <c r="A43" s="11" t="s">
        <v>81</v>
      </c>
      <c r="B43" s="1" t="s">
        <v>92</v>
      </c>
      <c r="C43" s="1">
        <v>29</v>
      </c>
      <c r="D43" s="1"/>
      <c r="E43" s="3"/>
      <c r="F43" s="13">
        <v>754.32</v>
      </c>
    </row>
    <row r="44" spans="1:6" x14ac:dyDescent="0.25">
      <c r="A44" s="11" t="s">
        <v>82</v>
      </c>
      <c r="B44" s="1" t="s">
        <v>93</v>
      </c>
      <c r="C44" s="1">
        <v>51</v>
      </c>
      <c r="D44" s="1"/>
      <c r="E44" s="3"/>
      <c r="F44" s="13">
        <v>319.2</v>
      </c>
    </row>
    <row r="45" spans="1:6" x14ac:dyDescent="0.25">
      <c r="A45" s="11" t="s">
        <v>83</v>
      </c>
      <c r="B45" s="1" t="s">
        <v>94</v>
      </c>
      <c r="C45" s="1">
        <v>45</v>
      </c>
      <c r="D45" s="1"/>
      <c r="E45" s="3"/>
      <c r="F45" s="13">
        <v>369.6</v>
      </c>
    </row>
    <row r="46" spans="1:6" x14ac:dyDescent="0.25">
      <c r="A46" s="11" t="s">
        <v>84</v>
      </c>
      <c r="B46" s="1" t="s">
        <v>95</v>
      </c>
      <c r="C46" s="1">
        <v>73</v>
      </c>
      <c r="D46" s="1"/>
      <c r="E46" s="3"/>
      <c r="F46" s="13">
        <v>159.6</v>
      </c>
    </row>
    <row r="47" spans="1:6" x14ac:dyDescent="0.25">
      <c r="A47" s="11" t="s">
        <v>137</v>
      </c>
      <c r="B47" s="1" t="s">
        <v>96</v>
      </c>
      <c r="C47" s="1">
        <v>69</v>
      </c>
      <c r="D47" s="1"/>
      <c r="E47" s="3"/>
      <c r="F47" s="13">
        <v>252</v>
      </c>
    </row>
    <row r="48" spans="1:6" x14ac:dyDescent="0.25">
      <c r="A48" s="11" t="s">
        <v>85</v>
      </c>
      <c r="B48" s="1" t="s">
        <v>97</v>
      </c>
      <c r="C48" s="1">
        <v>77</v>
      </c>
      <c r="D48" s="1"/>
      <c r="E48" s="3"/>
      <c r="F48" s="13">
        <v>470.4</v>
      </c>
    </row>
    <row r="49" spans="1:6" x14ac:dyDescent="0.25">
      <c r="A49" s="11" t="s">
        <v>86</v>
      </c>
      <c r="B49" s="1" t="s">
        <v>98</v>
      </c>
      <c r="C49" s="1">
        <v>78</v>
      </c>
      <c r="D49" s="1"/>
      <c r="E49" s="3"/>
      <c r="F49" s="13">
        <v>84</v>
      </c>
    </row>
    <row r="50" spans="1:6" x14ac:dyDescent="0.25">
      <c r="A50" s="12" t="s">
        <v>87</v>
      </c>
      <c r="B50" s="1" t="s">
        <v>99</v>
      </c>
      <c r="C50" s="1">
        <v>79</v>
      </c>
      <c r="D50" s="1"/>
      <c r="E50" s="3"/>
      <c r="F50" s="13">
        <v>348.6</v>
      </c>
    </row>
    <row r="51" spans="1:6" x14ac:dyDescent="0.25">
      <c r="A51" s="11" t="s">
        <v>100</v>
      </c>
      <c r="B51" s="1" t="s">
        <v>101</v>
      </c>
      <c r="C51" s="1">
        <v>80</v>
      </c>
      <c r="D51" s="1"/>
      <c r="E51" s="3"/>
      <c r="F51" s="13">
        <v>201.6</v>
      </c>
    </row>
    <row r="52" spans="1:6" x14ac:dyDescent="0.25">
      <c r="A52" s="11" t="s">
        <v>102</v>
      </c>
      <c r="B52" s="4" t="s">
        <v>103</v>
      </c>
      <c r="C52" s="1" t="s">
        <v>104</v>
      </c>
      <c r="D52" s="1"/>
      <c r="E52" s="3"/>
      <c r="F52" s="13">
        <v>350</v>
      </c>
    </row>
    <row r="53" spans="1:6" x14ac:dyDescent="0.25">
      <c r="A53" s="12" t="s">
        <v>105</v>
      </c>
      <c r="B53" s="1" t="s">
        <v>106</v>
      </c>
      <c r="C53" s="4"/>
      <c r="D53" s="4"/>
      <c r="E53" s="5"/>
      <c r="F53" s="13">
        <v>11.45</v>
      </c>
    </row>
    <row r="54" spans="1:6" x14ac:dyDescent="0.25">
      <c r="A54" s="12" t="s">
        <v>107</v>
      </c>
      <c r="B54" s="4" t="s">
        <v>108</v>
      </c>
      <c r="C54" s="1">
        <v>13580284</v>
      </c>
      <c r="D54" s="1"/>
      <c r="E54" s="5"/>
      <c r="F54" s="13">
        <v>1450.35</v>
      </c>
    </row>
    <row r="55" spans="1:6" x14ac:dyDescent="0.25">
      <c r="A55" s="12" t="s">
        <v>109</v>
      </c>
      <c r="B55" s="1" t="s">
        <v>110</v>
      </c>
      <c r="C55" s="1">
        <v>4798140</v>
      </c>
      <c r="D55" s="1"/>
      <c r="E55" s="5"/>
      <c r="F55" s="13">
        <v>1000</v>
      </c>
    </row>
    <row r="56" spans="1:6" x14ac:dyDescent="0.25">
      <c r="A56" s="12" t="s">
        <v>107</v>
      </c>
      <c r="B56" s="1" t="s">
        <v>111</v>
      </c>
      <c r="C56" s="1">
        <v>13580272</v>
      </c>
      <c r="D56" s="1"/>
      <c r="E56" s="5"/>
      <c r="F56" s="13">
        <v>135</v>
      </c>
    </row>
    <row r="57" spans="1:6" x14ac:dyDescent="0.25">
      <c r="A57" s="12" t="s">
        <v>107</v>
      </c>
      <c r="B57" s="4" t="s">
        <v>112</v>
      </c>
      <c r="C57" s="7" t="s">
        <v>113</v>
      </c>
      <c r="D57" s="1"/>
      <c r="E57" s="5"/>
      <c r="F57" s="13">
        <v>3487.77</v>
      </c>
    </row>
    <row r="58" spans="1:6" x14ac:dyDescent="0.25">
      <c r="A58" s="12" t="s">
        <v>107</v>
      </c>
      <c r="B58" s="4"/>
      <c r="C58" s="7" t="s">
        <v>113</v>
      </c>
      <c r="D58" s="1"/>
      <c r="E58" s="5"/>
      <c r="F58" s="13">
        <v>332.05</v>
      </c>
    </row>
    <row r="59" spans="1:6" x14ac:dyDescent="0.25">
      <c r="A59" s="12" t="s">
        <v>107</v>
      </c>
      <c r="B59" s="4" t="s">
        <v>108</v>
      </c>
      <c r="C59" s="7" t="s">
        <v>113</v>
      </c>
      <c r="D59" s="1"/>
      <c r="E59" s="5"/>
      <c r="F59" s="13">
        <v>6341.4</v>
      </c>
    </row>
    <row r="60" spans="1:6" x14ac:dyDescent="0.25">
      <c r="A60" s="11" t="s">
        <v>114</v>
      </c>
      <c r="B60" s="1" t="s">
        <v>119</v>
      </c>
      <c r="C60" s="1">
        <v>18</v>
      </c>
      <c r="D60" s="1"/>
      <c r="E60" s="3"/>
      <c r="F60" s="13">
        <v>176.4</v>
      </c>
    </row>
    <row r="61" spans="1:6" x14ac:dyDescent="0.25">
      <c r="A61" s="11" t="s">
        <v>115</v>
      </c>
      <c r="B61" s="1" t="s">
        <v>120</v>
      </c>
      <c r="C61" s="1">
        <v>35</v>
      </c>
      <c r="D61" s="1"/>
      <c r="E61" s="3"/>
      <c r="F61" s="13">
        <v>908.88</v>
      </c>
    </row>
    <row r="62" spans="1:6" x14ac:dyDescent="0.25">
      <c r="A62" s="11" t="s">
        <v>116</v>
      </c>
      <c r="B62" s="1" t="s">
        <v>121</v>
      </c>
      <c r="C62" s="1">
        <v>55</v>
      </c>
      <c r="D62" s="1"/>
      <c r="E62" s="3"/>
      <c r="F62" s="13">
        <v>428.4</v>
      </c>
    </row>
    <row r="63" spans="1:6" x14ac:dyDescent="0.25">
      <c r="A63" s="11" t="s">
        <v>117</v>
      </c>
      <c r="B63" s="1" t="s">
        <v>122</v>
      </c>
      <c r="C63" s="1">
        <v>47</v>
      </c>
      <c r="D63" s="1"/>
      <c r="E63" s="3"/>
      <c r="F63" s="13">
        <v>937.44</v>
      </c>
    </row>
    <row r="64" spans="1:6" x14ac:dyDescent="0.25">
      <c r="A64" s="12" t="s">
        <v>118</v>
      </c>
      <c r="B64" s="4" t="s">
        <v>123</v>
      </c>
      <c r="C64" s="4">
        <v>76</v>
      </c>
      <c r="D64" s="4"/>
      <c r="E64" s="5"/>
      <c r="F64" s="14">
        <v>378</v>
      </c>
    </row>
    <row r="65" spans="1:6" x14ac:dyDescent="0.25">
      <c r="A65" s="11" t="s">
        <v>107</v>
      </c>
      <c r="B65" s="4"/>
      <c r="C65" s="7" t="s">
        <v>113</v>
      </c>
      <c r="D65" s="1"/>
      <c r="E65" s="5"/>
      <c r="F65" s="13">
        <v>51.53</v>
      </c>
    </row>
    <row r="66" spans="1:6" x14ac:dyDescent="0.25">
      <c r="A66" s="11" t="s">
        <v>124</v>
      </c>
      <c r="B66" s="1" t="s">
        <v>125</v>
      </c>
      <c r="C66" s="4"/>
      <c r="D66" s="1"/>
      <c r="E66" s="5"/>
      <c r="F66" s="13">
        <v>1260</v>
      </c>
    </row>
    <row r="67" spans="1:6" x14ac:dyDescent="0.25">
      <c r="A67" s="11" t="s">
        <v>18</v>
      </c>
      <c r="B67" s="1" t="s">
        <v>49</v>
      </c>
      <c r="C67" s="4">
        <v>14</v>
      </c>
      <c r="D67" s="1"/>
      <c r="E67" s="5"/>
      <c r="F67" s="13">
        <v>151.19999999999999</v>
      </c>
    </row>
    <row r="68" spans="1:6" x14ac:dyDescent="0.25">
      <c r="A68" s="11" t="s">
        <v>126</v>
      </c>
      <c r="B68" s="1" t="s">
        <v>90</v>
      </c>
      <c r="C68" s="1">
        <v>11</v>
      </c>
      <c r="D68" s="1"/>
      <c r="E68" s="5"/>
      <c r="F68" s="13">
        <v>151.19999999999999</v>
      </c>
    </row>
    <row r="69" spans="1:6" x14ac:dyDescent="0.25">
      <c r="A69" s="11" t="s">
        <v>127</v>
      </c>
      <c r="B69" s="1" t="s">
        <v>128</v>
      </c>
      <c r="C69" s="1">
        <v>13</v>
      </c>
      <c r="D69" s="1"/>
      <c r="E69" s="5"/>
      <c r="F69" s="13">
        <v>1155.8399999999999</v>
      </c>
    </row>
    <row r="70" spans="1:6" x14ac:dyDescent="0.25">
      <c r="A70" s="11" t="s">
        <v>23</v>
      </c>
      <c r="B70" s="1" t="s">
        <v>54</v>
      </c>
      <c r="C70" s="1">
        <v>33</v>
      </c>
      <c r="D70" s="1"/>
      <c r="E70" s="5"/>
      <c r="F70" s="13">
        <v>151.19999999999999</v>
      </c>
    </row>
    <row r="71" spans="1:6" x14ac:dyDescent="0.25">
      <c r="A71" s="11" t="s">
        <v>25</v>
      </c>
      <c r="B71" s="1" t="s">
        <v>56</v>
      </c>
      <c r="C71" s="1">
        <v>38</v>
      </c>
      <c r="D71" s="1"/>
      <c r="E71" s="5"/>
      <c r="F71" s="13">
        <v>151.19999999999999</v>
      </c>
    </row>
    <row r="72" spans="1:6" x14ac:dyDescent="0.25">
      <c r="A72" s="11" t="s">
        <v>26</v>
      </c>
      <c r="B72" s="1" t="s">
        <v>57</v>
      </c>
      <c r="C72" s="1">
        <v>39</v>
      </c>
      <c r="D72" s="1"/>
      <c r="E72" s="5"/>
      <c r="F72" s="13">
        <v>100.8</v>
      </c>
    </row>
    <row r="73" spans="1:6" x14ac:dyDescent="0.25">
      <c r="A73" s="11" t="s">
        <v>129</v>
      </c>
      <c r="B73" s="1" t="s">
        <v>58</v>
      </c>
      <c r="C73" s="1">
        <v>40</v>
      </c>
      <c r="D73" s="1"/>
      <c r="E73" s="3"/>
      <c r="F73" s="13">
        <v>159.6</v>
      </c>
    </row>
    <row r="74" spans="1:6" x14ac:dyDescent="0.25">
      <c r="A74" s="11" t="s">
        <v>28</v>
      </c>
      <c r="B74" s="1" t="s">
        <v>59</v>
      </c>
      <c r="C74" s="1">
        <v>43</v>
      </c>
      <c r="D74" s="1"/>
      <c r="E74" s="3"/>
      <c r="F74" s="13">
        <v>955.08</v>
      </c>
    </row>
    <row r="75" spans="1:6" x14ac:dyDescent="0.25">
      <c r="A75" s="11" t="s">
        <v>130</v>
      </c>
      <c r="B75" s="1" t="s">
        <v>94</v>
      </c>
      <c r="C75" s="1">
        <v>45</v>
      </c>
      <c r="D75" s="1"/>
      <c r="E75" s="3"/>
      <c r="F75" s="13">
        <v>75.599999999999994</v>
      </c>
    </row>
    <row r="76" spans="1:6" x14ac:dyDescent="0.25">
      <c r="A76" s="11" t="s">
        <v>131</v>
      </c>
      <c r="B76" s="1" t="s">
        <v>60</v>
      </c>
      <c r="C76" s="1">
        <v>46</v>
      </c>
      <c r="D76" s="1"/>
      <c r="E76" s="3"/>
      <c r="F76" s="13">
        <v>100.8</v>
      </c>
    </row>
    <row r="77" spans="1:6" x14ac:dyDescent="0.25">
      <c r="A77" s="11" t="s">
        <v>35</v>
      </c>
      <c r="B77" s="1" t="s">
        <v>66</v>
      </c>
      <c r="C77" s="1">
        <v>58</v>
      </c>
      <c r="D77" s="1"/>
      <c r="E77" s="3"/>
      <c r="F77" s="13">
        <v>373.8</v>
      </c>
    </row>
    <row r="78" spans="1:6" x14ac:dyDescent="0.25">
      <c r="A78" s="11" t="s">
        <v>34</v>
      </c>
      <c r="B78" s="1" t="s">
        <v>65</v>
      </c>
      <c r="C78" s="1">
        <v>59</v>
      </c>
      <c r="D78" s="1"/>
      <c r="E78" s="3"/>
      <c r="F78" s="13">
        <v>700.56</v>
      </c>
    </row>
    <row r="79" spans="1:6" x14ac:dyDescent="0.25">
      <c r="A79" s="11" t="s">
        <v>132</v>
      </c>
      <c r="B79" s="1" t="s">
        <v>68</v>
      </c>
      <c r="C79" s="1">
        <v>66</v>
      </c>
      <c r="D79" s="1"/>
      <c r="E79" s="3"/>
      <c r="F79" s="13">
        <v>126</v>
      </c>
    </row>
    <row r="80" spans="1:6" x14ac:dyDescent="0.25">
      <c r="A80" s="11" t="s">
        <v>40</v>
      </c>
      <c r="B80" s="1" t="s">
        <v>71</v>
      </c>
      <c r="C80" s="1">
        <v>68</v>
      </c>
      <c r="D80" s="1"/>
      <c r="E80" s="3"/>
      <c r="F80" s="13">
        <v>529.20000000000005</v>
      </c>
    </row>
    <row r="81" spans="1:6" x14ac:dyDescent="0.25">
      <c r="A81" s="11" t="s">
        <v>100</v>
      </c>
      <c r="B81" s="1" t="s">
        <v>101</v>
      </c>
      <c r="C81" s="1">
        <v>80</v>
      </c>
      <c r="D81" s="1"/>
      <c r="E81" s="3"/>
      <c r="F81" s="13">
        <v>50.4</v>
      </c>
    </row>
    <row r="82" spans="1:6" x14ac:dyDescent="0.25">
      <c r="A82" s="11" t="s">
        <v>32</v>
      </c>
      <c r="B82" s="1" t="s">
        <v>63</v>
      </c>
      <c r="C82" s="1">
        <v>63</v>
      </c>
      <c r="D82" s="1"/>
      <c r="E82" s="3"/>
      <c r="F82" s="13">
        <v>75.599999999999994</v>
      </c>
    </row>
    <row r="83" spans="1:6" x14ac:dyDescent="0.25">
      <c r="A83" s="11" t="s">
        <v>12</v>
      </c>
      <c r="B83" s="1" t="s">
        <v>43</v>
      </c>
      <c r="C83" s="1">
        <v>4</v>
      </c>
      <c r="D83" s="1"/>
      <c r="E83" s="3"/>
      <c r="F83" s="13">
        <v>310.8</v>
      </c>
    </row>
    <row r="84" spans="1:6" x14ac:dyDescent="0.25">
      <c r="A84" s="11" t="s">
        <v>20</v>
      </c>
      <c r="B84" s="1" t="s">
        <v>134</v>
      </c>
      <c r="C84" s="1">
        <v>19</v>
      </c>
      <c r="D84" s="1"/>
      <c r="E84" s="3"/>
      <c r="F84" s="13">
        <v>176.4</v>
      </c>
    </row>
    <row r="85" spans="1:6" x14ac:dyDescent="0.25">
      <c r="A85" s="11" t="s">
        <v>33</v>
      </c>
      <c r="B85" s="1" t="s">
        <v>64</v>
      </c>
      <c r="C85" s="1">
        <v>49</v>
      </c>
      <c r="D85" s="1"/>
      <c r="E85" s="3"/>
      <c r="F85" s="13">
        <v>306.60000000000002</v>
      </c>
    </row>
    <row r="86" spans="1:6" x14ac:dyDescent="0.25">
      <c r="A86" s="11" t="s">
        <v>133</v>
      </c>
      <c r="B86" s="1" t="s">
        <v>47</v>
      </c>
      <c r="C86" s="1">
        <v>10</v>
      </c>
      <c r="D86" s="1"/>
      <c r="E86" s="3"/>
      <c r="F86" s="13">
        <v>352.8</v>
      </c>
    </row>
    <row r="87" spans="1:6" x14ac:dyDescent="0.25">
      <c r="A87" s="11" t="s">
        <v>138</v>
      </c>
      <c r="B87" s="1" t="s">
        <v>139</v>
      </c>
      <c r="C87" s="1">
        <v>75</v>
      </c>
      <c r="D87" s="1"/>
      <c r="E87" s="3"/>
      <c r="F87" s="13">
        <v>50.4</v>
      </c>
    </row>
    <row r="88" spans="1:6" x14ac:dyDescent="0.25">
      <c r="A88" s="11" t="s">
        <v>31</v>
      </c>
      <c r="B88" s="1" t="s">
        <v>62</v>
      </c>
      <c r="C88" s="1">
        <v>53</v>
      </c>
      <c r="D88" s="1"/>
      <c r="E88" s="5"/>
      <c r="F88" s="13">
        <v>403.2</v>
      </c>
    </row>
    <row r="89" spans="1:6" x14ac:dyDescent="0.25">
      <c r="A89" s="11" t="s">
        <v>135</v>
      </c>
      <c r="B89" s="4" t="s">
        <v>91</v>
      </c>
      <c r="C89" s="1">
        <v>44</v>
      </c>
      <c r="D89" s="1"/>
      <c r="E89" s="5"/>
      <c r="F89" s="13">
        <v>176.4</v>
      </c>
    </row>
    <row r="90" spans="1:6" x14ac:dyDescent="0.25">
      <c r="A90" s="11" t="s">
        <v>13</v>
      </c>
      <c r="B90" s="1" t="s">
        <v>44</v>
      </c>
      <c r="C90" s="1">
        <v>8</v>
      </c>
      <c r="D90" s="1"/>
      <c r="E90" s="5"/>
      <c r="F90" s="13">
        <v>367.08</v>
      </c>
    </row>
    <row r="91" spans="1:6" x14ac:dyDescent="0.25">
      <c r="A91" s="11" t="s">
        <v>136</v>
      </c>
      <c r="B91" s="4"/>
      <c r="C91" s="4"/>
      <c r="D91" s="4"/>
      <c r="E91" s="4"/>
      <c r="F91" s="6">
        <f>SUM(F5:F90)</f>
        <v>49051.989999999991</v>
      </c>
    </row>
    <row r="94" spans="1:6" x14ac:dyDescent="0.25">
      <c r="B94" t="s">
        <v>150</v>
      </c>
    </row>
  </sheetData>
  <mergeCells count="2">
    <mergeCell ref="A1:F1"/>
    <mergeCell ref="D2:F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2" sqref="C22"/>
    </sheetView>
  </sheetViews>
  <sheetFormatPr defaultRowHeight="15" x14ac:dyDescent="0.25"/>
  <cols>
    <col min="1" max="1" width="10.7109375" customWidth="1"/>
    <col min="2" max="2" width="10.5703125" bestFit="1" customWidth="1"/>
    <col min="3" max="3" width="29.85546875" bestFit="1" customWidth="1"/>
  </cols>
  <sheetData>
    <row r="1" spans="1:3" x14ac:dyDescent="0.25">
      <c r="A1" s="40" t="s">
        <v>144</v>
      </c>
      <c r="B1" s="40"/>
      <c r="C1" s="40"/>
    </row>
    <row r="2" spans="1:3" x14ac:dyDescent="0.25">
      <c r="A2" s="18" t="s">
        <v>141</v>
      </c>
      <c r="B2" s="18" t="s">
        <v>142</v>
      </c>
      <c r="C2" s="18" t="s">
        <v>143</v>
      </c>
    </row>
    <row r="3" spans="1:3" x14ac:dyDescent="0.25">
      <c r="A3" s="16">
        <v>43714</v>
      </c>
      <c r="B3" s="17">
        <v>23</v>
      </c>
      <c r="C3" s="15" t="s">
        <v>145</v>
      </c>
    </row>
    <row r="4" spans="1:3" x14ac:dyDescent="0.25">
      <c r="A4" s="16">
        <v>43718</v>
      </c>
      <c r="B4" s="17">
        <v>13</v>
      </c>
      <c r="C4" s="15" t="s">
        <v>145</v>
      </c>
    </row>
    <row r="5" spans="1:3" x14ac:dyDescent="0.25">
      <c r="A5" s="16">
        <v>43719</v>
      </c>
      <c r="B5" s="17">
        <v>9.5</v>
      </c>
      <c r="C5" s="15" t="s">
        <v>146</v>
      </c>
    </row>
    <row r="6" spans="1:3" x14ac:dyDescent="0.25">
      <c r="A6" s="16">
        <v>43720</v>
      </c>
      <c r="B6" s="17">
        <v>5</v>
      </c>
      <c r="C6" s="15" t="s">
        <v>145</v>
      </c>
    </row>
    <row r="7" spans="1:3" x14ac:dyDescent="0.25">
      <c r="A7" s="16">
        <v>43733</v>
      </c>
      <c r="B7" s="17">
        <v>91</v>
      </c>
      <c r="C7" s="15" t="s">
        <v>147</v>
      </c>
    </row>
    <row r="8" spans="1:3" x14ac:dyDescent="0.25">
      <c r="A8" s="16">
        <v>43735</v>
      </c>
      <c r="B8" s="17">
        <v>23</v>
      </c>
      <c r="C8" s="15" t="s">
        <v>145</v>
      </c>
    </row>
    <row r="9" spans="1:3" x14ac:dyDescent="0.25">
      <c r="A9" s="16">
        <v>43738</v>
      </c>
      <c r="B9" s="17">
        <v>2</v>
      </c>
      <c r="C9" s="15" t="s">
        <v>145</v>
      </c>
    </row>
    <row r="10" spans="1:3" x14ac:dyDescent="0.25">
      <c r="A10" s="18" t="s">
        <v>136</v>
      </c>
      <c r="B10" s="41">
        <f>SUM(B3:B9)</f>
        <v>166.5</v>
      </c>
      <c r="C10" s="41"/>
    </row>
    <row r="13" spans="1:3" x14ac:dyDescent="0.25">
      <c r="A13" s="40" t="s">
        <v>148</v>
      </c>
      <c r="B13" s="40"/>
      <c r="C13" s="40"/>
    </row>
    <row r="14" spans="1:3" x14ac:dyDescent="0.25">
      <c r="A14" s="18" t="s">
        <v>141</v>
      </c>
      <c r="B14" s="18" t="s">
        <v>142</v>
      </c>
      <c r="C14" s="18" t="s">
        <v>143</v>
      </c>
    </row>
    <row r="15" spans="1:3" x14ac:dyDescent="0.25">
      <c r="A15" s="16">
        <v>43739</v>
      </c>
      <c r="B15" s="17">
        <v>9.5</v>
      </c>
      <c r="C15" s="15" t="s">
        <v>146</v>
      </c>
    </row>
    <row r="16" spans="1:3" x14ac:dyDescent="0.25">
      <c r="A16" s="16">
        <v>43749</v>
      </c>
      <c r="B16" s="17">
        <v>4</v>
      </c>
      <c r="C16" s="15" t="s">
        <v>145</v>
      </c>
    </row>
    <row r="17" spans="1:3" x14ac:dyDescent="0.25">
      <c r="A17" s="16">
        <v>43763</v>
      </c>
      <c r="B17" s="17">
        <v>91</v>
      </c>
      <c r="C17" s="15" t="s">
        <v>149</v>
      </c>
    </row>
    <row r="18" spans="1:3" x14ac:dyDescent="0.25">
      <c r="A18" s="18" t="s">
        <v>136</v>
      </c>
      <c r="B18" s="41">
        <f>SUM(B15:B17)</f>
        <v>104.5</v>
      </c>
      <c r="C18" s="41"/>
    </row>
  </sheetData>
  <mergeCells count="4">
    <mergeCell ref="A1:C1"/>
    <mergeCell ref="B10:C10"/>
    <mergeCell ref="A13:C13"/>
    <mergeCell ref="B18:C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QUADRO SET</vt:lpstr>
      <vt:lpstr>QUADRO OUT</vt:lpstr>
      <vt:lpstr>QUADRO NOV</vt:lpstr>
      <vt:lpstr>QUADRO DEZ</vt:lpstr>
      <vt:lpstr>DEV. TARIFAS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morais</dc:creator>
  <cp:lastModifiedBy>usuario</cp:lastModifiedBy>
  <cp:lastPrinted>2019-12-10T15:29:25Z</cp:lastPrinted>
  <dcterms:created xsi:type="dcterms:W3CDTF">2019-10-08T18:36:11Z</dcterms:created>
  <dcterms:modified xsi:type="dcterms:W3CDTF">2022-05-11T21:48:56Z</dcterms:modified>
</cp:coreProperties>
</file>